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公示表" sheetId="10" r:id="rId1"/>
  </sheets>
  <definedNames>
    <definedName name="_xlnm._FilterDatabase" localSheetId="0" hidden="1">公示表!$B$2:$N$210</definedName>
    <definedName name="_xlnm.Print_Titles" localSheetId="0">公示表!$1:$2</definedName>
  </definedNames>
  <calcPr calcId="144525"/>
</workbook>
</file>

<file path=xl/sharedStrings.xml><?xml version="1.0" encoding="utf-8"?>
<sst xmlns="http://schemas.openxmlformats.org/spreadsheetml/2006/main" count="1053" uniqueCount="490">
  <si>
    <t>2023年安居城区部分学校公开考调缺科教师成绩公示表</t>
  </si>
  <si>
    <t>序号</t>
  </si>
  <si>
    <t>签号</t>
  </si>
  <si>
    <t>考生姓名</t>
  </si>
  <si>
    <t>性别</t>
  </si>
  <si>
    <t>考试科目</t>
  </si>
  <si>
    <t>学科</t>
  </si>
  <si>
    <t>招聘单位</t>
  </si>
  <si>
    <t>准考证号</t>
  </si>
  <si>
    <t>招聘名额</t>
  </si>
  <si>
    <t>讲课答辩成绩</t>
  </si>
  <si>
    <t>业绩考核成绩</t>
  </si>
  <si>
    <t>总分</t>
  </si>
  <si>
    <t>备注</t>
  </si>
  <si>
    <t>杨开勇</t>
  </si>
  <si>
    <t>男</t>
  </si>
  <si>
    <t>职中化学</t>
  </si>
  <si>
    <t>职中</t>
  </si>
  <si>
    <t>职中化学01</t>
  </si>
  <si>
    <t>冯健</t>
  </si>
  <si>
    <t>职中化学02</t>
  </si>
  <si>
    <t>袁仑</t>
  </si>
  <si>
    <t>职中生物</t>
  </si>
  <si>
    <t>职中生物01</t>
  </si>
  <si>
    <t>张教兵</t>
  </si>
  <si>
    <t>职中数学</t>
  </si>
  <si>
    <t>职中数学01</t>
  </si>
  <si>
    <t>陈四华</t>
  </si>
  <si>
    <t>女</t>
  </si>
  <si>
    <t>职中英语</t>
  </si>
  <si>
    <t>职中英语01</t>
  </si>
  <si>
    <t>阳作武</t>
  </si>
  <si>
    <t>职中英语02</t>
  </si>
  <si>
    <t>丁彪</t>
  </si>
  <si>
    <t>职中语文</t>
  </si>
  <si>
    <t>职中语文01</t>
  </si>
  <si>
    <t>鲜容华</t>
  </si>
  <si>
    <t>职中语文02</t>
  </si>
  <si>
    <t>周旭</t>
  </si>
  <si>
    <t>高中地理</t>
  </si>
  <si>
    <t>高中</t>
  </si>
  <si>
    <t>高中地理01</t>
  </si>
  <si>
    <t>李自豪</t>
  </si>
  <si>
    <t>高中地理02</t>
  </si>
  <si>
    <t>唐星星</t>
  </si>
  <si>
    <t>高中化学</t>
  </si>
  <si>
    <t>高中化学01</t>
  </si>
  <si>
    <t>彭燕</t>
  </si>
  <si>
    <t>高中化学02</t>
  </si>
  <si>
    <t>尹建兵</t>
  </si>
  <si>
    <t>高中化学03</t>
  </si>
  <si>
    <t>向志学</t>
  </si>
  <si>
    <t>高中化学04</t>
  </si>
  <si>
    <t>熊玉芳</t>
  </si>
  <si>
    <t>高中化学05</t>
  </si>
  <si>
    <t>杨浩</t>
  </si>
  <si>
    <t>高中化学06</t>
  </si>
  <si>
    <t>韩文和</t>
  </si>
  <si>
    <t>高中化学07</t>
  </si>
  <si>
    <t>杨丽娟</t>
  </si>
  <si>
    <t>高中历史</t>
  </si>
  <si>
    <t>高中历史01</t>
  </si>
  <si>
    <t>黄鹏</t>
  </si>
  <si>
    <t>高中数学</t>
  </si>
  <si>
    <t>高中数学01</t>
  </si>
  <si>
    <t>阳国峰</t>
  </si>
  <si>
    <t>高中数学02</t>
  </si>
  <si>
    <t>姜世伟</t>
  </si>
  <si>
    <t>高中体育</t>
  </si>
  <si>
    <t>高中体育01</t>
  </si>
  <si>
    <t>陈波</t>
  </si>
  <si>
    <t>高中物理</t>
  </si>
  <si>
    <t>高中物理01</t>
  </si>
  <si>
    <t>刘丹</t>
  </si>
  <si>
    <t>高中物理02</t>
  </si>
  <si>
    <t>伍洲</t>
  </si>
  <si>
    <t>高中心理</t>
  </si>
  <si>
    <t>高中心理01</t>
  </si>
  <si>
    <t>张维</t>
  </si>
  <si>
    <t>高中心理02</t>
  </si>
  <si>
    <t>冯蓓蓓</t>
  </si>
  <si>
    <t>高中英语</t>
  </si>
  <si>
    <t>高中英语01</t>
  </si>
  <si>
    <t>刘春志</t>
  </si>
  <si>
    <t>高中语文</t>
  </si>
  <si>
    <t>高中语文01</t>
  </si>
  <si>
    <t>田永安</t>
  </si>
  <si>
    <t>高中语文02</t>
  </si>
  <si>
    <t>方建兵</t>
  </si>
  <si>
    <t>高中语文03</t>
  </si>
  <si>
    <t>彭勤</t>
  </si>
  <si>
    <t>安中化学</t>
  </si>
  <si>
    <t>安中</t>
  </si>
  <si>
    <t>安中化学01</t>
  </si>
  <si>
    <t>费椿宇</t>
  </si>
  <si>
    <t>安中化学02</t>
  </si>
  <si>
    <t>杨悦</t>
  </si>
  <si>
    <t>安中化学03</t>
  </si>
  <si>
    <t>彭迎春</t>
  </si>
  <si>
    <t>安中化学04</t>
  </si>
  <si>
    <t>肖兵</t>
  </si>
  <si>
    <t>安中化学05</t>
  </si>
  <si>
    <t>周建勇</t>
  </si>
  <si>
    <t>安中历史</t>
  </si>
  <si>
    <t>安中历史01</t>
  </si>
  <si>
    <t>蒋韵</t>
  </si>
  <si>
    <t>安中历史02</t>
  </si>
  <si>
    <t>唐蕴</t>
  </si>
  <si>
    <t>安中历史03</t>
  </si>
  <si>
    <t>李成龙</t>
  </si>
  <si>
    <t>安中美术</t>
  </si>
  <si>
    <t>安中美术01</t>
  </si>
  <si>
    <t>吴文芬</t>
  </si>
  <si>
    <t>安中美术02</t>
  </si>
  <si>
    <t>王春兰</t>
  </si>
  <si>
    <t>安中美术03</t>
  </si>
  <si>
    <t>刘蓝</t>
  </si>
  <si>
    <t>安中数学</t>
  </si>
  <si>
    <t>安中数学01</t>
  </si>
  <si>
    <t>叶红</t>
  </si>
  <si>
    <t>安中数学02</t>
  </si>
  <si>
    <t>邹用兵</t>
  </si>
  <si>
    <t>安中数学03</t>
  </si>
  <si>
    <t>刘惠</t>
  </si>
  <si>
    <t>安中数学04</t>
  </si>
  <si>
    <t>黄琳</t>
  </si>
  <si>
    <t>安中数学05</t>
  </si>
  <si>
    <t>蔡胜</t>
  </si>
  <si>
    <t>安中数学06</t>
  </si>
  <si>
    <t>张昌勇</t>
  </si>
  <si>
    <t>安中数学07</t>
  </si>
  <si>
    <t>陈月</t>
  </si>
  <si>
    <t>安中数学08</t>
  </si>
  <si>
    <t>张丹</t>
  </si>
  <si>
    <t>安中数学09</t>
  </si>
  <si>
    <t>蒋伟</t>
  </si>
  <si>
    <t>安中数学10</t>
  </si>
  <si>
    <t>唐金凤</t>
  </si>
  <si>
    <t>安中数学11</t>
  </si>
  <si>
    <t>丁建</t>
  </si>
  <si>
    <t>安中数学12</t>
  </si>
  <si>
    <t>王飞</t>
  </si>
  <si>
    <t>安中体育</t>
  </si>
  <si>
    <t>安中体育01</t>
  </si>
  <si>
    <t>付强</t>
  </si>
  <si>
    <t>安中体育02</t>
  </si>
  <si>
    <t>段琴</t>
  </si>
  <si>
    <t>安中物理</t>
  </si>
  <si>
    <t>安中物理01</t>
  </si>
  <si>
    <t>吴启军</t>
  </si>
  <si>
    <t>安中信息</t>
  </si>
  <si>
    <t>安中信息01</t>
  </si>
  <si>
    <t>姜娜</t>
  </si>
  <si>
    <t>安中音乐</t>
  </si>
  <si>
    <t>安中音乐01</t>
  </si>
  <si>
    <t>刘婷</t>
  </si>
  <si>
    <t>安中英语</t>
  </si>
  <si>
    <t>安中英语01</t>
  </si>
  <si>
    <t>吴路</t>
  </si>
  <si>
    <t>安中英语02</t>
  </si>
  <si>
    <t>杨静</t>
  </si>
  <si>
    <t>安中英语03</t>
  </si>
  <si>
    <t>廖瑶</t>
  </si>
  <si>
    <t>安中英语04</t>
  </si>
  <si>
    <t>景开琼</t>
  </si>
  <si>
    <t>安中英语05</t>
  </si>
  <si>
    <t>王建</t>
  </si>
  <si>
    <t>安中英语06</t>
  </si>
  <si>
    <t>李丽</t>
  </si>
  <si>
    <t>安中英语07</t>
  </si>
  <si>
    <t>冯茜</t>
  </si>
  <si>
    <t>安中英语08</t>
  </si>
  <si>
    <t>黄小芳</t>
  </si>
  <si>
    <t>安中英语09</t>
  </si>
  <si>
    <t>冉晓梅</t>
  </si>
  <si>
    <t>安中英语10</t>
  </si>
  <si>
    <t>杨益</t>
  </si>
  <si>
    <t>安中英语11</t>
  </si>
  <si>
    <t>尹代均</t>
  </si>
  <si>
    <t>安中语文</t>
  </si>
  <si>
    <t>安中语文01</t>
  </si>
  <si>
    <t>廖容</t>
  </si>
  <si>
    <t>安中语文02</t>
  </si>
  <si>
    <t>梅成容</t>
  </si>
  <si>
    <t>安中语文03</t>
  </si>
  <si>
    <t>贺海燕</t>
  </si>
  <si>
    <t>安中语文04</t>
  </si>
  <si>
    <t>龙跃军</t>
  </si>
  <si>
    <t>安中语文05</t>
  </si>
  <si>
    <t>李世洁</t>
  </si>
  <si>
    <t>安中语文06</t>
  </si>
  <si>
    <t>陆志恒</t>
  </si>
  <si>
    <t>安中语文07</t>
  </si>
  <si>
    <t>袁光成</t>
  </si>
  <si>
    <t>安中语文08</t>
  </si>
  <si>
    <t>伍文平</t>
  </si>
  <si>
    <t>一中地理</t>
  </si>
  <si>
    <t>一中</t>
  </si>
  <si>
    <t>一中地理01</t>
  </si>
  <si>
    <t>邓玉蝉</t>
  </si>
  <si>
    <t>一中地理02</t>
  </si>
  <si>
    <t>梁英</t>
  </si>
  <si>
    <t>一中地理03</t>
  </si>
  <si>
    <t>一中地理04</t>
  </si>
  <si>
    <t>唐林</t>
  </si>
  <si>
    <t>一中地理05</t>
  </si>
  <si>
    <t>唐鹏</t>
  </si>
  <si>
    <t>一中地理06</t>
  </si>
  <si>
    <t>余浩</t>
  </si>
  <si>
    <t>一中生物</t>
  </si>
  <si>
    <t>一中生物01</t>
  </si>
  <si>
    <t>张红梅</t>
  </si>
  <si>
    <t>一中生物02</t>
  </si>
  <si>
    <t>吴伟</t>
  </si>
  <si>
    <t>一中数学</t>
  </si>
  <si>
    <t>一中数学01</t>
  </si>
  <si>
    <t>姚兴梅</t>
  </si>
  <si>
    <t>一中数学02</t>
  </si>
  <si>
    <t>席云</t>
  </si>
  <si>
    <t>一中数学03</t>
  </si>
  <si>
    <t>程贤</t>
  </si>
  <si>
    <t>一中数学04</t>
  </si>
  <si>
    <t>吕右龙</t>
  </si>
  <si>
    <t>一中数学05</t>
  </si>
  <si>
    <t>叶国会</t>
  </si>
  <si>
    <t>一中数学06</t>
  </si>
  <si>
    <t>曾丹</t>
  </si>
  <si>
    <t>一中数学07</t>
  </si>
  <si>
    <t>陆兵</t>
  </si>
  <si>
    <t>一中数学08</t>
  </si>
  <si>
    <t>简兵</t>
  </si>
  <si>
    <t>一中数学09</t>
  </si>
  <si>
    <t>方永明</t>
  </si>
  <si>
    <t>一中体育</t>
  </si>
  <si>
    <t>一中体育01</t>
  </si>
  <si>
    <t>张骞</t>
  </si>
  <si>
    <t>一中体育02</t>
  </si>
  <si>
    <t>况运海</t>
  </si>
  <si>
    <t>一中体育03</t>
  </si>
  <si>
    <t>谭桓</t>
  </si>
  <si>
    <t>一中体育04</t>
  </si>
  <si>
    <t>易莉</t>
  </si>
  <si>
    <t>一中物理</t>
  </si>
  <si>
    <t>一中物理01</t>
  </si>
  <si>
    <t>王良</t>
  </si>
  <si>
    <t>一中物理02</t>
  </si>
  <si>
    <t>蒋东</t>
  </si>
  <si>
    <t>一中物理03</t>
  </si>
  <si>
    <t>石年兵</t>
  </si>
  <si>
    <t>一中物理04</t>
  </si>
  <si>
    <t>林巧</t>
  </si>
  <si>
    <t>一中音乐</t>
  </si>
  <si>
    <t>一中音乐01</t>
  </si>
  <si>
    <t xml:space="preserve">张雪莲 </t>
  </si>
  <si>
    <t>一中音乐02</t>
  </si>
  <si>
    <t>向亚平</t>
  </si>
  <si>
    <t>一中英语</t>
  </si>
  <si>
    <t>一中英语01</t>
  </si>
  <si>
    <t>邱静波</t>
  </si>
  <si>
    <t>一中英语02</t>
  </si>
  <si>
    <t>康芸铭</t>
  </si>
  <si>
    <t>一中英语03</t>
  </si>
  <si>
    <t>易春秀</t>
  </si>
  <si>
    <t>一中英语04</t>
  </si>
  <si>
    <t>一中英语05</t>
  </si>
  <si>
    <t>米敬黄</t>
  </si>
  <si>
    <t>一中英语06</t>
  </si>
  <si>
    <t>杨超琼</t>
  </si>
  <si>
    <t>一中英语07</t>
  </si>
  <si>
    <t>蒋红平</t>
  </si>
  <si>
    <t>一中英语08</t>
  </si>
  <si>
    <t>刘红梅</t>
  </si>
  <si>
    <t>一中语文</t>
  </si>
  <si>
    <t>一中语文01</t>
  </si>
  <si>
    <t>罗天海</t>
  </si>
  <si>
    <t>一中语文02</t>
  </si>
  <si>
    <t>王红梅</t>
  </si>
  <si>
    <t>一中语文03</t>
  </si>
  <si>
    <t>刘以仲</t>
  </si>
  <si>
    <t>一中政治</t>
  </si>
  <si>
    <t>一中政治01</t>
  </si>
  <si>
    <t>许鑫</t>
  </si>
  <si>
    <t>一中政治02</t>
  </si>
  <si>
    <t>彭中伟</t>
  </si>
  <si>
    <t>一中政治03</t>
  </si>
  <si>
    <t>张华英</t>
  </si>
  <si>
    <t>一中政治04</t>
  </si>
  <si>
    <t>向前</t>
  </si>
  <si>
    <t>一中政治05</t>
  </si>
  <si>
    <t>刘琴</t>
  </si>
  <si>
    <t>一小语文</t>
  </si>
  <si>
    <t>一小</t>
  </si>
  <si>
    <t>一小语文01</t>
  </si>
  <si>
    <t>唐勤</t>
  </si>
  <si>
    <t>一小数学</t>
  </si>
  <si>
    <t>一小数学01</t>
  </si>
  <si>
    <t>税肖</t>
  </si>
  <si>
    <t>一小数学02</t>
  </si>
  <si>
    <t>刘茂</t>
  </si>
  <si>
    <t>二小数学</t>
  </si>
  <si>
    <t>二小</t>
  </si>
  <si>
    <t>二小数学01</t>
  </si>
  <si>
    <t>吴霞</t>
  </si>
  <si>
    <t>二小数学02</t>
  </si>
  <si>
    <t>曾玲</t>
  </si>
  <si>
    <t>二小数学03</t>
  </si>
  <si>
    <t>王旭</t>
  </si>
  <si>
    <t>二小语文</t>
  </si>
  <si>
    <t>二小语文01</t>
  </si>
  <si>
    <t>陈丽华</t>
  </si>
  <si>
    <t>二小语文02</t>
  </si>
  <si>
    <t>蒋岚</t>
  </si>
  <si>
    <t>二小语文03</t>
  </si>
  <si>
    <t>马青</t>
  </si>
  <si>
    <t>二小语文04</t>
  </si>
  <si>
    <t>廖娟</t>
  </si>
  <si>
    <t>二小语文05</t>
  </si>
  <si>
    <t>周红梅</t>
  </si>
  <si>
    <t>二小语文06</t>
  </si>
  <si>
    <t>吴春艳</t>
  </si>
  <si>
    <t>二小语文07</t>
  </si>
  <si>
    <t>佘晓琴</t>
  </si>
  <si>
    <t>二小语文08</t>
  </si>
  <si>
    <t>田青怡</t>
  </si>
  <si>
    <t>三小美术</t>
  </si>
  <si>
    <t>三小</t>
  </si>
  <si>
    <t>三小美术01</t>
  </si>
  <si>
    <t>唐秋艳</t>
  </si>
  <si>
    <t>三小数学</t>
  </si>
  <si>
    <t>三小数学01</t>
  </si>
  <si>
    <t>伍雪</t>
  </si>
  <si>
    <t>三小数学02</t>
  </si>
  <si>
    <t>王艳丽</t>
  </si>
  <si>
    <t>三小数学03</t>
  </si>
  <si>
    <t>赖艳</t>
  </si>
  <si>
    <t>三小数学04</t>
  </si>
  <si>
    <t>赖钦</t>
  </si>
  <si>
    <t>三小数学05</t>
  </si>
  <si>
    <t>胡红梅</t>
  </si>
  <si>
    <t>三小数学06</t>
  </si>
  <si>
    <t>李建红</t>
  </si>
  <si>
    <t>三小数学07</t>
  </si>
  <si>
    <t>夏绪春</t>
  </si>
  <si>
    <t>三小英语</t>
  </si>
  <si>
    <t>三小英语01</t>
  </si>
  <si>
    <t>李楠镜</t>
  </si>
  <si>
    <t>三小语文</t>
  </si>
  <si>
    <t>三小语文01</t>
  </si>
  <si>
    <t>向富莲</t>
  </si>
  <si>
    <t>三小语文02</t>
  </si>
  <si>
    <t>刘凌竹</t>
  </si>
  <si>
    <t>三小语文03</t>
  </si>
  <si>
    <t>伍秀菊</t>
  </si>
  <si>
    <t>三小语文04</t>
  </si>
  <si>
    <t>蔡腊梅</t>
  </si>
  <si>
    <t>三小语文05</t>
  </si>
  <si>
    <t>曾莉</t>
  </si>
  <si>
    <t>三小语文06</t>
  </si>
  <si>
    <t>杨脒舒</t>
  </si>
  <si>
    <t>三小语文07</t>
  </si>
  <si>
    <t>蒋平芳</t>
  </si>
  <si>
    <t>三小语文08</t>
  </si>
  <si>
    <t>左梦秋</t>
  </si>
  <si>
    <t>三小语文09</t>
  </si>
  <si>
    <t>何启英</t>
  </si>
  <si>
    <t>三小语文10</t>
  </si>
  <si>
    <t>饶文锋</t>
  </si>
  <si>
    <t>四小美术</t>
  </si>
  <si>
    <t>四小</t>
  </si>
  <si>
    <t>四小美术01</t>
  </si>
  <si>
    <t>刘淋</t>
  </si>
  <si>
    <t>四小美术02</t>
  </si>
  <si>
    <t>陶小容</t>
  </si>
  <si>
    <t>四小美术03</t>
  </si>
  <si>
    <t>吴红军</t>
  </si>
  <si>
    <t>四小数学</t>
  </si>
  <si>
    <t>四小数学01</t>
  </si>
  <si>
    <t>李佳慧</t>
  </si>
  <si>
    <t>四小数学02</t>
  </si>
  <si>
    <t>龙丹</t>
  </si>
  <si>
    <t>四小数学03</t>
  </si>
  <si>
    <t>吴诗全</t>
  </si>
  <si>
    <t>四小数学04</t>
  </si>
  <si>
    <t>四小数学05</t>
  </si>
  <si>
    <t>詹艳刚</t>
  </si>
  <si>
    <t>四小数学06</t>
  </si>
  <si>
    <t>罗剑</t>
  </si>
  <si>
    <t>四小数学07</t>
  </si>
  <si>
    <t>唐春贵</t>
  </si>
  <si>
    <t>四小数学08</t>
  </si>
  <si>
    <t>谢和</t>
  </si>
  <si>
    <t>四小数学09</t>
  </si>
  <si>
    <t>于红兵</t>
  </si>
  <si>
    <t>四小数学10</t>
  </si>
  <si>
    <t>唐燚</t>
  </si>
  <si>
    <t>四小数学11</t>
  </si>
  <si>
    <t>罗光富</t>
  </si>
  <si>
    <t>四小数学12</t>
  </si>
  <si>
    <t>邹勇</t>
  </si>
  <si>
    <t>四小数学14</t>
  </si>
  <si>
    <t>四小体育</t>
  </si>
  <si>
    <t>四小体育01</t>
  </si>
  <si>
    <t>杨琴</t>
  </si>
  <si>
    <t>四小英语</t>
  </si>
  <si>
    <t>四小英语01</t>
  </si>
  <si>
    <t>杨红</t>
  </si>
  <si>
    <t>四小英语02</t>
  </si>
  <si>
    <t>朱昱夙</t>
  </si>
  <si>
    <t>四小语文</t>
  </si>
  <si>
    <t>四小语文01</t>
  </si>
  <si>
    <t>付月华</t>
  </si>
  <si>
    <t>四小语文02</t>
  </si>
  <si>
    <t>欧艳</t>
  </si>
  <si>
    <t>四小语文03</t>
  </si>
  <si>
    <t>张小芳</t>
  </si>
  <si>
    <t>四小语文04</t>
  </si>
  <si>
    <t>曾敏</t>
  </si>
  <si>
    <t>四小语文05</t>
  </si>
  <si>
    <t>陈善弟</t>
  </si>
  <si>
    <t>四小语文06</t>
  </si>
  <si>
    <t>秦琴</t>
  </si>
  <si>
    <t>四小语文07</t>
  </si>
  <si>
    <t>王晓艳</t>
  </si>
  <si>
    <t>四小语文08</t>
  </si>
  <si>
    <t>刘秀英</t>
  </si>
  <si>
    <t>四小语文09</t>
  </si>
  <si>
    <t>周艳</t>
  </si>
  <si>
    <t>四小语文10</t>
  </si>
  <si>
    <t>谭凌云</t>
  </si>
  <si>
    <t>四小语文11</t>
  </si>
  <si>
    <t>喻饰</t>
  </si>
  <si>
    <t>四小语文12</t>
  </si>
  <si>
    <t>蒋海艳</t>
  </si>
  <si>
    <t>四小语文13</t>
  </si>
  <si>
    <t>殷贡兵</t>
  </si>
  <si>
    <t>四小语文14</t>
  </si>
  <si>
    <t>四小语文15</t>
  </si>
  <si>
    <t>赖坤林</t>
  </si>
  <si>
    <t>四小语文16</t>
  </si>
  <si>
    <t>曾珍</t>
  </si>
  <si>
    <t>一幼学前</t>
  </si>
  <si>
    <t>一幼</t>
  </si>
  <si>
    <t>一幼学前01</t>
  </si>
  <si>
    <t>夏梦迪</t>
  </si>
  <si>
    <t>一幼学前02</t>
  </si>
  <si>
    <t>王艳平</t>
  </si>
  <si>
    <t>二幼学前</t>
  </si>
  <si>
    <t>二幼</t>
  </si>
  <si>
    <t>二幼学前01</t>
  </si>
  <si>
    <t>杨入源</t>
  </si>
  <si>
    <t>二幼学前02</t>
  </si>
  <si>
    <t>邓茂蝶</t>
  </si>
  <si>
    <t>二幼学前03</t>
  </si>
  <si>
    <t>杨钒萍</t>
  </si>
  <si>
    <t>二幼学前04</t>
  </si>
  <si>
    <t>黄英</t>
  </si>
  <si>
    <t>二幼学前05</t>
  </si>
  <si>
    <t>二幼学前06</t>
  </si>
  <si>
    <t>邓艳玲</t>
  </si>
  <si>
    <t>三幼学前</t>
  </si>
  <si>
    <t>三幼</t>
  </si>
  <si>
    <t>三幼学前01</t>
  </si>
  <si>
    <t>赵玲</t>
  </si>
  <si>
    <t>三幼学前02</t>
  </si>
  <si>
    <t>王慧</t>
  </si>
  <si>
    <t>四幼学前</t>
  </si>
  <si>
    <t>四幼</t>
  </si>
  <si>
    <t>四幼学前01</t>
  </si>
  <si>
    <t>唐会</t>
  </si>
  <si>
    <t>四幼学前02</t>
  </si>
  <si>
    <t>许霞</t>
  </si>
  <si>
    <t>四幼学前03</t>
  </si>
  <si>
    <t>罗惜</t>
  </si>
  <si>
    <t>四幼学前04</t>
  </si>
  <si>
    <t>杨瑞</t>
  </si>
  <si>
    <t>四幼学前05</t>
  </si>
  <si>
    <t>钟覃雯</t>
  </si>
  <si>
    <t>四幼学前06</t>
  </si>
  <si>
    <t>邓超</t>
  </si>
  <si>
    <t>四幼学前07</t>
  </si>
  <si>
    <t>何静</t>
  </si>
  <si>
    <t>四幼学前08</t>
  </si>
  <si>
    <t>陈凤莲</t>
  </si>
  <si>
    <t>五幼学前</t>
  </si>
  <si>
    <t>五幼</t>
  </si>
  <si>
    <t>五幼学前01</t>
  </si>
  <si>
    <t>甘婷婷</t>
  </si>
  <si>
    <t>五幼学前02</t>
  </si>
  <si>
    <t>陶悦</t>
  </si>
  <si>
    <t>五幼学前03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</si>
</sst>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1"/>
      <color indexed="8"/>
      <name val="方正小标宋简体"/>
      <charset val="134"/>
    </font>
    <font>
      <sz val="10"/>
      <color indexed="8"/>
      <name val="宋体"/>
      <charset val="134"/>
    </font>
    <font>
      <b/>
      <sz val="1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10"/>
  <sheetViews>
    <sheetView tabSelected="1" topLeftCell="B201" workbookViewId="0">
      <selection activeCell="Q15" sqref="Q15"/>
    </sheetView>
  </sheetViews>
  <sheetFormatPr defaultColWidth="9" defaultRowHeight="26.1" customHeight="1"/>
  <cols>
    <col min="1" max="1" width="15.2583333333333" hidden="1" customWidth="1"/>
    <col min="2" max="2" width="6.125" customWidth="1"/>
    <col min="3" max="3" width="5.875" customWidth="1"/>
    <col min="4" max="4" width="9" customWidth="1"/>
    <col min="5" max="5" width="8.75833333333333" customWidth="1"/>
    <col min="6" max="6" width="10.375" customWidth="1"/>
    <col min="7" max="8" width="7.5" customWidth="1"/>
    <col min="9" max="9" width="12.125" customWidth="1"/>
    <col min="10" max="10" width="9.5" style="4" customWidth="1"/>
    <col min="11" max="11" width="8.625" style="5" customWidth="1"/>
    <col min="12" max="12" width="9.5" style="5" customWidth="1"/>
    <col min="13" max="13" width="8.375" style="5" customWidth="1"/>
    <col min="14" max="14" width="10.375" customWidth="1"/>
    <col min="15" max="15" width="9" customWidth="1"/>
    <col min="16" max="16" width="9.625" customWidth="1"/>
    <col min="17" max="17" width="9" customWidth="1"/>
  </cols>
  <sheetData>
    <row r="1" s="1" customFormat="1" ht="42" customHeight="1" spans="2:14">
      <c r="B1" s="6" t="s">
        <v>0</v>
      </c>
      <c r="C1" s="6"/>
      <c r="D1" s="7"/>
      <c r="E1" s="7"/>
      <c r="F1" s="7"/>
      <c r="G1" s="7"/>
      <c r="H1" s="7"/>
      <c r="I1" s="7"/>
      <c r="J1" s="7"/>
      <c r="K1" s="13"/>
      <c r="L1" s="13"/>
      <c r="M1" s="13"/>
      <c r="N1" s="7"/>
    </row>
    <row r="2" ht="36" customHeight="1" spans="2:14"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4" t="s">
        <v>10</v>
      </c>
      <c r="L2" s="14" t="s">
        <v>11</v>
      </c>
      <c r="M2" s="14" t="s">
        <v>12</v>
      </c>
      <c r="N2" s="15" t="s">
        <v>13</v>
      </c>
    </row>
    <row r="3" s="2" customFormat="1" ht="18" customHeight="1" spans="2:14">
      <c r="B3" s="10">
        <v>1</v>
      </c>
      <c r="C3" s="10">
        <v>2</v>
      </c>
      <c r="D3" s="10" t="s">
        <v>14</v>
      </c>
      <c r="E3" s="10" t="s">
        <v>15</v>
      </c>
      <c r="F3" s="11" t="s">
        <v>16</v>
      </c>
      <c r="G3" s="11" t="str">
        <f>MID(F3,3,2)</f>
        <v>化学</v>
      </c>
      <c r="H3" s="10" t="s">
        <v>17</v>
      </c>
      <c r="I3" s="10" t="s">
        <v>18</v>
      </c>
      <c r="J3" s="10">
        <v>1</v>
      </c>
      <c r="K3" s="16">
        <v>74.7</v>
      </c>
      <c r="L3" s="16">
        <v>6.61</v>
      </c>
      <c r="M3" s="16">
        <v>81.31</v>
      </c>
      <c r="N3" s="12"/>
    </row>
    <row r="4" s="2" customFormat="1" ht="18" customHeight="1" spans="2:14">
      <c r="B4" s="10">
        <v>2</v>
      </c>
      <c r="C4" s="10">
        <v>9</v>
      </c>
      <c r="D4" s="10" t="s">
        <v>19</v>
      </c>
      <c r="E4" s="10" t="s">
        <v>15</v>
      </c>
      <c r="F4" s="11" t="s">
        <v>16</v>
      </c>
      <c r="G4" s="11" t="str">
        <f t="shared" ref="G4:G67" si="0">MID(F4,3,2)</f>
        <v>化学</v>
      </c>
      <c r="H4" s="10" t="s">
        <v>17</v>
      </c>
      <c r="I4" s="10" t="s">
        <v>20</v>
      </c>
      <c r="J4" s="10"/>
      <c r="K4" s="16">
        <v>75.32</v>
      </c>
      <c r="L4" s="16">
        <v>3.66</v>
      </c>
      <c r="M4" s="16">
        <v>78.98</v>
      </c>
      <c r="N4" s="12"/>
    </row>
    <row r="5" s="2" customFormat="1" ht="18" customHeight="1" spans="2:14">
      <c r="B5" s="10">
        <v>3</v>
      </c>
      <c r="C5" s="10">
        <v>1</v>
      </c>
      <c r="D5" s="10" t="s">
        <v>21</v>
      </c>
      <c r="E5" s="10" t="s">
        <v>15</v>
      </c>
      <c r="F5" s="11" t="s">
        <v>22</v>
      </c>
      <c r="G5" s="11" t="str">
        <f t="shared" si="0"/>
        <v>生物</v>
      </c>
      <c r="H5" s="10" t="s">
        <v>17</v>
      </c>
      <c r="I5" s="10" t="s">
        <v>23</v>
      </c>
      <c r="J5" s="10">
        <v>1</v>
      </c>
      <c r="K5" s="16">
        <v>75.11</v>
      </c>
      <c r="L5" s="16">
        <v>0.95</v>
      </c>
      <c r="M5" s="16">
        <v>76.06</v>
      </c>
      <c r="N5" s="12"/>
    </row>
    <row r="6" s="2" customFormat="1" ht="18" customHeight="1" spans="2:14">
      <c r="B6" s="10">
        <v>4</v>
      </c>
      <c r="C6" s="10">
        <v>3</v>
      </c>
      <c r="D6" s="10" t="s">
        <v>24</v>
      </c>
      <c r="E6" s="10" t="s">
        <v>15</v>
      </c>
      <c r="F6" s="11" t="s">
        <v>25</v>
      </c>
      <c r="G6" s="11" t="str">
        <f t="shared" si="0"/>
        <v>数学</v>
      </c>
      <c r="H6" s="10" t="s">
        <v>17</v>
      </c>
      <c r="I6" s="10" t="s">
        <v>26</v>
      </c>
      <c r="J6" s="10">
        <v>1</v>
      </c>
      <c r="K6" s="16">
        <v>78.6</v>
      </c>
      <c r="L6" s="16">
        <v>6.71</v>
      </c>
      <c r="M6" s="16">
        <v>85.31</v>
      </c>
      <c r="N6" s="12"/>
    </row>
    <row r="7" s="2" customFormat="1" ht="18" customHeight="1" spans="2:14">
      <c r="B7" s="10">
        <v>5</v>
      </c>
      <c r="C7" s="10">
        <v>1</v>
      </c>
      <c r="D7" s="10" t="s">
        <v>27</v>
      </c>
      <c r="E7" s="10" t="s">
        <v>28</v>
      </c>
      <c r="F7" s="11" t="s">
        <v>29</v>
      </c>
      <c r="G7" s="11" t="str">
        <f t="shared" si="0"/>
        <v>英语</v>
      </c>
      <c r="H7" s="10" t="s">
        <v>17</v>
      </c>
      <c r="I7" s="10" t="s">
        <v>30</v>
      </c>
      <c r="J7" s="10">
        <v>3</v>
      </c>
      <c r="K7" s="16">
        <v>82.27</v>
      </c>
      <c r="L7" s="16">
        <v>6.23</v>
      </c>
      <c r="M7" s="16">
        <v>88.5</v>
      </c>
      <c r="N7" s="12"/>
    </row>
    <row r="8" s="2" customFormat="1" ht="18" customHeight="1" spans="2:14">
      <c r="B8" s="10">
        <v>6</v>
      </c>
      <c r="C8" s="10">
        <v>3</v>
      </c>
      <c r="D8" s="10" t="s">
        <v>31</v>
      </c>
      <c r="E8" s="10" t="s">
        <v>15</v>
      </c>
      <c r="F8" s="11" t="s">
        <v>29</v>
      </c>
      <c r="G8" s="11" t="str">
        <f t="shared" si="0"/>
        <v>英语</v>
      </c>
      <c r="H8" s="10" t="s">
        <v>17</v>
      </c>
      <c r="I8" s="10" t="s">
        <v>32</v>
      </c>
      <c r="J8" s="10"/>
      <c r="K8" s="16">
        <v>80.82</v>
      </c>
      <c r="L8" s="16">
        <v>6.63</v>
      </c>
      <c r="M8" s="16">
        <v>87.45</v>
      </c>
      <c r="N8" s="12"/>
    </row>
    <row r="9" s="2" customFormat="1" ht="18" customHeight="1" spans="2:14">
      <c r="B9" s="10">
        <v>7</v>
      </c>
      <c r="C9" s="10">
        <v>5</v>
      </c>
      <c r="D9" s="10" t="s">
        <v>33</v>
      </c>
      <c r="E9" s="10" t="s">
        <v>15</v>
      </c>
      <c r="F9" s="11" t="s">
        <v>34</v>
      </c>
      <c r="G9" s="11" t="str">
        <f t="shared" si="0"/>
        <v>语文</v>
      </c>
      <c r="H9" s="10" t="s">
        <v>17</v>
      </c>
      <c r="I9" s="10" t="s">
        <v>35</v>
      </c>
      <c r="J9" s="10">
        <v>2</v>
      </c>
      <c r="K9" s="16">
        <v>84.74</v>
      </c>
      <c r="L9" s="16">
        <v>8.43</v>
      </c>
      <c r="M9" s="16">
        <v>93.17</v>
      </c>
      <c r="N9" s="12"/>
    </row>
    <row r="10" s="2" customFormat="1" ht="18" customHeight="1" spans="2:14">
      <c r="B10" s="10">
        <v>8</v>
      </c>
      <c r="C10" s="10">
        <v>4</v>
      </c>
      <c r="D10" s="10" t="s">
        <v>36</v>
      </c>
      <c r="E10" s="10" t="s">
        <v>28</v>
      </c>
      <c r="F10" s="11" t="s">
        <v>34</v>
      </c>
      <c r="G10" s="11" t="str">
        <f t="shared" si="0"/>
        <v>语文</v>
      </c>
      <c r="H10" s="10" t="s">
        <v>17</v>
      </c>
      <c r="I10" s="10" t="s">
        <v>37</v>
      </c>
      <c r="J10" s="10"/>
      <c r="K10" s="16">
        <v>78.68</v>
      </c>
      <c r="L10" s="16">
        <v>6.09</v>
      </c>
      <c r="M10" s="16">
        <v>84.77</v>
      </c>
      <c r="N10" s="12"/>
    </row>
    <row r="11" s="2" customFormat="1" ht="18" customHeight="1" spans="2:14">
      <c r="B11" s="10">
        <v>9</v>
      </c>
      <c r="C11" s="10">
        <v>1</v>
      </c>
      <c r="D11" s="10" t="s">
        <v>38</v>
      </c>
      <c r="E11" s="10" t="s">
        <v>15</v>
      </c>
      <c r="F11" s="11" t="s">
        <v>39</v>
      </c>
      <c r="G11" s="11" t="str">
        <f t="shared" si="0"/>
        <v>地理</v>
      </c>
      <c r="H11" s="10" t="s">
        <v>40</v>
      </c>
      <c r="I11" s="10" t="s">
        <v>41</v>
      </c>
      <c r="J11" s="10">
        <v>1</v>
      </c>
      <c r="K11" s="16">
        <v>76.26</v>
      </c>
      <c r="L11" s="16">
        <v>7.99</v>
      </c>
      <c r="M11" s="16">
        <v>84.25</v>
      </c>
      <c r="N11" s="12"/>
    </row>
    <row r="12" s="2" customFormat="1" ht="18" customHeight="1" spans="2:14">
      <c r="B12" s="10">
        <v>10</v>
      </c>
      <c r="C12" s="10">
        <v>2</v>
      </c>
      <c r="D12" s="11" t="s">
        <v>42</v>
      </c>
      <c r="E12" s="11" t="s">
        <v>15</v>
      </c>
      <c r="F12" s="11" t="s">
        <v>39</v>
      </c>
      <c r="G12" s="11" t="str">
        <f t="shared" si="0"/>
        <v>地理</v>
      </c>
      <c r="H12" s="11" t="s">
        <v>40</v>
      </c>
      <c r="I12" s="10" t="s">
        <v>43</v>
      </c>
      <c r="J12" s="10"/>
      <c r="K12" s="16">
        <v>78.99</v>
      </c>
      <c r="L12" s="16">
        <v>2.23</v>
      </c>
      <c r="M12" s="16">
        <v>81.22</v>
      </c>
      <c r="N12" s="12"/>
    </row>
    <row r="13" s="2" customFormat="1" ht="18" customHeight="1" spans="2:14">
      <c r="B13" s="10">
        <v>11</v>
      </c>
      <c r="C13" s="10">
        <v>8</v>
      </c>
      <c r="D13" s="10" t="s">
        <v>44</v>
      </c>
      <c r="E13" s="10" t="s">
        <v>15</v>
      </c>
      <c r="F13" s="11" t="s">
        <v>45</v>
      </c>
      <c r="G13" s="11" t="str">
        <f t="shared" si="0"/>
        <v>化学</v>
      </c>
      <c r="H13" s="10" t="s">
        <v>40</v>
      </c>
      <c r="I13" s="10" t="s">
        <v>46</v>
      </c>
      <c r="J13" s="10">
        <v>4</v>
      </c>
      <c r="K13" s="16">
        <v>77.82</v>
      </c>
      <c r="L13" s="16">
        <v>4.97</v>
      </c>
      <c r="M13" s="16">
        <v>82.79</v>
      </c>
      <c r="N13" s="12"/>
    </row>
    <row r="14" s="2" customFormat="1" ht="18" customHeight="1" spans="2:14">
      <c r="B14" s="10">
        <v>12</v>
      </c>
      <c r="C14" s="10">
        <v>5</v>
      </c>
      <c r="D14" s="10" t="s">
        <v>47</v>
      </c>
      <c r="E14" s="10" t="s">
        <v>28</v>
      </c>
      <c r="F14" s="11" t="s">
        <v>45</v>
      </c>
      <c r="G14" s="11" t="str">
        <f t="shared" si="0"/>
        <v>化学</v>
      </c>
      <c r="H14" s="10" t="s">
        <v>40</v>
      </c>
      <c r="I14" s="10" t="s">
        <v>48</v>
      </c>
      <c r="J14" s="10"/>
      <c r="K14" s="16">
        <v>77.73</v>
      </c>
      <c r="L14" s="16">
        <v>2.3</v>
      </c>
      <c r="M14" s="16">
        <v>80.03</v>
      </c>
      <c r="N14" s="12"/>
    </row>
    <row r="15" s="2" customFormat="1" ht="18" customHeight="1" spans="2:14">
      <c r="B15" s="10">
        <v>13</v>
      </c>
      <c r="C15" s="10">
        <v>7</v>
      </c>
      <c r="D15" s="10" t="s">
        <v>49</v>
      </c>
      <c r="E15" s="10" t="s">
        <v>15</v>
      </c>
      <c r="F15" s="11" t="s">
        <v>45</v>
      </c>
      <c r="G15" s="11" t="str">
        <f t="shared" si="0"/>
        <v>化学</v>
      </c>
      <c r="H15" s="10" t="s">
        <v>40</v>
      </c>
      <c r="I15" s="10" t="s">
        <v>50</v>
      </c>
      <c r="J15" s="10"/>
      <c r="K15" s="16">
        <v>74.52</v>
      </c>
      <c r="L15" s="16">
        <v>5.42</v>
      </c>
      <c r="M15" s="16">
        <v>79.94</v>
      </c>
      <c r="N15" s="12"/>
    </row>
    <row r="16" s="2" customFormat="1" ht="18" customHeight="1" spans="2:14">
      <c r="B16" s="10">
        <v>14</v>
      </c>
      <c r="C16" s="10">
        <v>4</v>
      </c>
      <c r="D16" s="10" t="s">
        <v>51</v>
      </c>
      <c r="E16" s="10" t="s">
        <v>15</v>
      </c>
      <c r="F16" s="11" t="s">
        <v>45</v>
      </c>
      <c r="G16" s="11" t="str">
        <f t="shared" si="0"/>
        <v>化学</v>
      </c>
      <c r="H16" s="10" t="s">
        <v>40</v>
      </c>
      <c r="I16" s="10" t="s">
        <v>52</v>
      </c>
      <c r="J16" s="10"/>
      <c r="K16" s="16">
        <v>72.74</v>
      </c>
      <c r="L16" s="16">
        <v>4.06</v>
      </c>
      <c r="M16" s="16">
        <v>76.8</v>
      </c>
      <c r="N16" s="12"/>
    </row>
    <row r="17" s="2" customFormat="1" ht="18" customHeight="1" spans="2:14">
      <c r="B17" s="10">
        <v>15</v>
      </c>
      <c r="C17" s="10">
        <v>3</v>
      </c>
      <c r="D17" s="10" t="s">
        <v>53</v>
      </c>
      <c r="E17" s="10" t="s">
        <v>28</v>
      </c>
      <c r="F17" s="11" t="s">
        <v>45</v>
      </c>
      <c r="G17" s="11" t="str">
        <f t="shared" si="0"/>
        <v>化学</v>
      </c>
      <c r="H17" s="10" t="s">
        <v>40</v>
      </c>
      <c r="I17" s="10" t="s">
        <v>54</v>
      </c>
      <c r="J17" s="10"/>
      <c r="K17" s="16">
        <v>71</v>
      </c>
      <c r="L17" s="16">
        <v>4.34</v>
      </c>
      <c r="M17" s="16">
        <v>75.34</v>
      </c>
      <c r="N17" s="12"/>
    </row>
    <row r="18" s="2" customFormat="1" ht="18" customHeight="1" spans="2:14">
      <c r="B18" s="10">
        <v>16</v>
      </c>
      <c r="C18" s="10">
        <v>6</v>
      </c>
      <c r="D18" s="10" t="s">
        <v>55</v>
      </c>
      <c r="E18" s="10" t="s">
        <v>15</v>
      </c>
      <c r="F18" s="11" t="s">
        <v>45</v>
      </c>
      <c r="G18" s="11" t="str">
        <f t="shared" si="0"/>
        <v>化学</v>
      </c>
      <c r="H18" s="10" t="s">
        <v>40</v>
      </c>
      <c r="I18" s="10" t="s">
        <v>56</v>
      </c>
      <c r="J18" s="10"/>
      <c r="K18" s="16">
        <v>77.2</v>
      </c>
      <c r="L18" s="16">
        <v>4.28</v>
      </c>
      <c r="M18" s="16">
        <v>81.48</v>
      </c>
      <c r="N18" s="12"/>
    </row>
    <row r="19" s="2" customFormat="1" ht="18" customHeight="1" spans="2:14">
      <c r="B19" s="10">
        <v>17</v>
      </c>
      <c r="C19" s="10">
        <v>1</v>
      </c>
      <c r="D19" s="10" t="s">
        <v>57</v>
      </c>
      <c r="E19" s="10" t="s">
        <v>15</v>
      </c>
      <c r="F19" s="11" t="s">
        <v>45</v>
      </c>
      <c r="G19" s="11" t="str">
        <f t="shared" si="0"/>
        <v>化学</v>
      </c>
      <c r="H19" s="10" t="s">
        <v>40</v>
      </c>
      <c r="I19" s="10" t="s">
        <v>58</v>
      </c>
      <c r="J19" s="10"/>
      <c r="K19" s="16">
        <v>72.25</v>
      </c>
      <c r="L19" s="16">
        <v>4.34</v>
      </c>
      <c r="M19" s="16">
        <v>76.59</v>
      </c>
      <c r="N19" s="12"/>
    </row>
    <row r="20" s="2" customFormat="1" ht="18" customHeight="1" spans="2:14">
      <c r="B20" s="10">
        <v>18</v>
      </c>
      <c r="C20" s="10">
        <v>1</v>
      </c>
      <c r="D20" s="10" t="s">
        <v>59</v>
      </c>
      <c r="E20" s="10" t="s">
        <v>28</v>
      </c>
      <c r="F20" s="11" t="s">
        <v>60</v>
      </c>
      <c r="G20" s="11" t="str">
        <f t="shared" si="0"/>
        <v>历史</v>
      </c>
      <c r="H20" s="10" t="s">
        <v>40</v>
      </c>
      <c r="I20" s="10" t="s">
        <v>61</v>
      </c>
      <c r="J20" s="10">
        <v>1</v>
      </c>
      <c r="K20" s="16">
        <v>73.22</v>
      </c>
      <c r="L20" s="16">
        <v>2.49</v>
      </c>
      <c r="M20" s="16">
        <v>75.71</v>
      </c>
      <c r="N20" s="12"/>
    </row>
    <row r="21" s="2" customFormat="1" ht="18" customHeight="1" spans="2:14">
      <c r="B21" s="10">
        <v>19</v>
      </c>
      <c r="C21" s="10">
        <v>1</v>
      </c>
      <c r="D21" s="10" t="s">
        <v>62</v>
      </c>
      <c r="E21" s="10" t="s">
        <v>15</v>
      </c>
      <c r="F21" s="11" t="s">
        <v>63</v>
      </c>
      <c r="G21" s="11" t="str">
        <f t="shared" si="0"/>
        <v>数学</v>
      </c>
      <c r="H21" s="10" t="s">
        <v>40</v>
      </c>
      <c r="I21" s="10" t="s">
        <v>64</v>
      </c>
      <c r="J21" s="10">
        <v>2</v>
      </c>
      <c r="K21" s="16">
        <v>74.55</v>
      </c>
      <c r="L21" s="16">
        <v>6.56</v>
      </c>
      <c r="M21" s="16">
        <v>81.11</v>
      </c>
      <c r="N21" s="12"/>
    </row>
    <row r="22" s="2" customFormat="1" ht="18" customHeight="1" spans="2:14">
      <c r="B22" s="10">
        <v>20</v>
      </c>
      <c r="C22" s="10">
        <v>2</v>
      </c>
      <c r="D22" s="11" t="s">
        <v>65</v>
      </c>
      <c r="E22" s="11" t="s">
        <v>15</v>
      </c>
      <c r="F22" s="11" t="s">
        <v>63</v>
      </c>
      <c r="G22" s="11" t="str">
        <f t="shared" si="0"/>
        <v>数学</v>
      </c>
      <c r="H22" s="11" t="s">
        <v>40</v>
      </c>
      <c r="I22" s="10" t="s">
        <v>66</v>
      </c>
      <c r="J22" s="10"/>
      <c r="K22" s="16">
        <v>70.39</v>
      </c>
      <c r="L22" s="16">
        <v>4.91</v>
      </c>
      <c r="M22" s="16">
        <v>75.3</v>
      </c>
      <c r="N22" s="12"/>
    </row>
    <row r="23" s="2" customFormat="1" ht="18" customHeight="1" spans="2:14">
      <c r="B23" s="10">
        <v>21</v>
      </c>
      <c r="C23" s="10">
        <v>1</v>
      </c>
      <c r="D23" s="11" t="s">
        <v>67</v>
      </c>
      <c r="E23" s="11" t="s">
        <v>15</v>
      </c>
      <c r="F23" s="11" t="s">
        <v>68</v>
      </c>
      <c r="G23" s="11" t="str">
        <f t="shared" si="0"/>
        <v>体育</v>
      </c>
      <c r="H23" s="11" t="s">
        <v>40</v>
      </c>
      <c r="I23" s="10" t="s">
        <v>69</v>
      </c>
      <c r="J23" s="10">
        <v>1</v>
      </c>
      <c r="K23" s="16">
        <v>85.57</v>
      </c>
      <c r="L23" s="16">
        <v>0</v>
      </c>
      <c r="M23" s="16">
        <v>85.57</v>
      </c>
      <c r="N23" s="12"/>
    </row>
    <row r="24" s="2" customFormat="1" ht="18" customHeight="1" spans="2:14">
      <c r="B24" s="10">
        <v>22</v>
      </c>
      <c r="C24" s="10">
        <v>2</v>
      </c>
      <c r="D24" s="10" t="s">
        <v>70</v>
      </c>
      <c r="E24" s="10" t="s">
        <v>15</v>
      </c>
      <c r="F24" s="11" t="s">
        <v>71</v>
      </c>
      <c r="G24" s="11" t="str">
        <f t="shared" si="0"/>
        <v>物理</v>
      </c>
      <c r="H24" s="10" t="s">
        <v>40</v>
      </c>
      <c r="I24" s="10" t="s">
        <v>72</v>
      </c>
      <c r="J24" s="10">
        <v>2</v>
      </c>
      <c r="K24" s="16">
        <v>68.94</v>
      </c>
      <c r="L24" s="16">
        <v>3.64</v>
      </c>
      <c r="M24" s="16">
        <v>72.58</v>
      </c>
      <c r="N24" s="12"/>
    </row>
    <row r="25" s="2" customFormat="1" ht="18" customHeight="1" spans="2:14">
      <c r="B25" s="10">
        <v>23</v>
      </c>
      <c r="C25" s="10">
        <v>1</v>
      </c>
      <c r="D25" s="10" t="s">
        <v>73</v>
      </c>
      <c r="E25" s="10" t="s">
        <v>28</v>
      </c>
      <c r="F25" s="11" t="s">
        <v>71</v>
      </c>
      <c r="G25" s="11" t="str">
        <f t="shared" si="0"/>
        <v>物理</v>
      </c>
      <c r="H25" s="10" t="s">
        <v>40</v>
      </c>
      <c r="I25" s="10" t="s">
        <v>74</v>
      </c>
      <c r="J25" s="10"/>
      <c r="K25" s="16">
        <v>70.27</v>
      </c>
      <c r="L25" s="16">
        <v>3.34</v>
      </c>
      <c r="M25" s="16">
        <v>73.61</v>
      </c>
      <c r="N25" s="12"/>
    </row>
    <row r="26" s="2" customFormat="1" ht="18" customHeight="1" spans="2:14">
      <c r="B26" s="10">
        <v>24</v>
      </c>
      <c r="C26" s="10">
        <v>1</v>
      </c>
      <c r="D26" s="10" t="s">
        <v>75</v>
      </c>
      <c r="E26" s="10" t="s">
        <v>15</v>
      </c>
      <c r="F26" s="11" t="s">
        <v>76</v>
      </c>
      <c r="G26" s="11" t="str">
        <f t="shared" si="0"/>
        <v>心理</v>
      </c>
      <c r="H26" s="10" t="s">
        <v>40</v>
      </c>
      <c r="I26" s="10" t="s">
        <v>77</v>
      </c>
      <c r="J26" s="10">
        <v>1</v>
      </c>
      <c r="K26" s="16">
        <v>86.06</v>
      </c>
      <c r="L26" s="16">
        <v>0</v>
      </c>
      <c r="M26" s="16">
        <v>86.06</v>
      </c>
      <c r="N26" s="12"/>
    </row>
    <row r="27" s="2" customFormat="1" ht="18" customHeight="1" spans="2:14">
      <c r="B27" s="10">
        <v>25</v>
      </c>
      <c r="C27" s="10">
        <v>2</v>
      </c>
      <c r="D27" s="10" t="s">
        <v>78</v>
      </c>
      <c r="E27" s="10" t="s">
        <v>28</v>
      </c>
      <c r="F27" s="11" t="s">
        <v>76</v>
      </c>
      <c r="G27" s="11" t="str">
        <f t="shared" si="0"/>
        <v>心理</v>
      </c>
      <c r="H27" s="10" t="s">
        <v>40</v>
      </c>
      <c r="I27" s="10" t="s">
        <v>79</v>
      </c>
      <c r="J27" s="10"/>
      <c r="K27" s="16">
        <v>83.02</v>
      </c>
      <c r="L27" s="16">
        <v>0</v>
      </c>
      <c r="M27" s="16">
        <v>83.02</v>
      </c>
      <c r="N27" s="12"/>
    </row>
    <row r="28" s="2" customFormat="1" ht="18" customHeight="1" spans="2:14">
      <c r="B28" s="10">
        <v>26</v>
      </c>
      <c r="C28" s="10">
        <v>2</v>
      </c>
      <c r="D28" s="11" t="s">
        <v>80</v>
      </c>
      <c r="E28" s="11" t="s">
        <v>28</v>
      </c>
      <c r="F28" s="11" t="s">
        <v>81</v>
      </c>
      <c r="G28" s="11" t="str">
        <f t="shared" si="0"/>
        <v>英语</v>
      </c>
      <c r="H28" s="11" t="s">
        <v>40</v>
      </c>
      <c r="I28" s="10" t="s">
        <v>82</v>
      </c>
      <c r="J28" s="10">
        <v>1</v>
      </c>
      <c r="K28" s="16">
        <v>85.75</v>
      </c>
      <c r="L28" s="16">
        <v>3.13</v>
      </c>
      <c r="M28" s="16">
        <v>88.88</v>
      </c>
      <c r="N28" s="12"/>
    </row>
    <row r="29" s="2" customFormat="1" ht="18" customHeight="1" spans="2:14">
      <c r="B29" s="10">
        <v>27</v>
      </c>
      <c r="C29" s="10">
        <v>1</v>
      </c>
      <c r="D29" s="10" t="s">
        <v>83</v>
      </c>
      <c r="E29" s="10" t="s">
        <v>15</v>
      </c>
      <c r="F29" s="11" t="s">
        <v>84</v>
      </c>
      <c r="G29" s="11" t="str">
        <f t="shared" si="0"/>
        <v>语文</v>
      </c>
      <c r="H29" s="10" t="s">
        <v>40</v>
      </c>
      <c r="I29" s="10" t="s">
        <v>85</v>
      </c>
      <c r="J29" s="10">
        <v>3</v>
      </c>
      <c r="K29" s="16">
        <v>80.5</v>
      </c>
      <c r="L29" s="16">
        <v>4.62</v>
      </c>
      <c r="M29" s="16">
        <v>85.12</v>
      </c>
      <c r="N29" s="12"/>
    </row>
    <row r="30" s="2" customFormat="1" ht="18" customHeight="1" spans="2:14">
      <c r="B30" s="10">
        <v>28</v>
      </c>
      <c r="C30" s="10">
        <v>3</v>
      </c>
      <c r="D30" s="10" t="s">
        <v>86</v>
      </c>
      <c r="E30" s="10" t="s">
        <v>15</v>
      </c>
      <c r="F30" s="11" t="s">
        <v>84</v>
      </c>
      <c r="G30" s="11" t="str">
        <f t="shared" si="0"/>
        <v>语文</v>
      </c>
      <c r="H30" s="10" t="s">
        <v>40</v>
      </c>
      <c r="I30" s="10" t="s">
        <v>87</v>
      </c>
      <c r="J30" s="10"/>
      <c r="K30" s="16">
        <v>82.3</v>
      </c>
      <c r="L30" s="16">
        <v>7.5</v>
      </c>
      <c r="M30" s="16">
        <v>89.8</v>
      </c>
      <c r="N30" s="12"/>
    </row>
    <row r="31" s="2" customFormat="1" ht="18" customHeight="1" spans="2:14">
      <c r="B31" s="10">
        <v>29</v>
      </c>
      <c r="C31" s="10">
        <v>2</v>
      </c>
      <c r="D31" s="10" t="s">
        <v>88</v>
      </c>
      <c r="E31" s="10" t="s">
        <v>15</v>
      </c>
      <c r="F31" s="11" t="s">
        <v>84</v>
      </c>
      <c r="G31" s="11" t="str">
        <f t="shared" si="0"/>
        <v>语文</v>
      </c>
      <c r="H31" s="10" t="s">
        <v>40</v>
      </c>
      <c r="I31" s="10" t="s">
        <v>89</v>
      </c>
      <c r="J31" s="10"/>
      <c r="K31" s="16">
        <v>82</v>
      </c>
      <c r="L31" s="16">
        <v>4.44</v>
      </c>
      <c r="M31" s="16">
        <v>86.44</v>
      </c>
      <c r="N31" s="12"/>
    </row>
    <row r="32" s="2" customFormat="1" ht="18" customHeight="1" spans="2:14">
      <c r="B32" s="10">
        <v>30</v>
      </c>
      <c r="C32" s="10">
        <v>1</v>
      </c>
      <c r="D32" s="12" t="s">
        <v>90</v>
      </c>
      <c r="E32" s="12" t="s">
        <v>28</v>
      </c>
      <c r="F32" s="12" t="s">
        <v>91</v>
      </c>
      <c r="G32" s="11" t="str">
        <f t="shared" si="0"/>
        <v>化学</v>
      </c>
      <c r="H32" s="12" t="s">
        <v>92</v>
      </c>
      <c r="I32" s="10" t="s">
        <v>93</v>
      </c>
      <c r="J32" s="10">
        <v>2</v>
      </c>
      <c r="K32" s="16">
        <v>77.49</v>
      </c>
      <c r="L32" s="16">
        <v>8.24</v>
      </c>
      <c r="M32" s="16">
        <v>85.73</v>
      </c>
      <c r="N32" s="12"/>
    </row>
    <row r="33" s="2" customFormat="1" ht="18" customHeight="1" spans="2:14">
      <c r="B33" s="10">
        <v>31</v>
      </c>
      <c r="C33" s="10"/>
      <c r="D33" s="12" t="s">
        <v>94</v>
      </c>
      <c r="E33" s="12" t="s">
        <v>28</v>
      </c>
      <c r="F33" s="12" t="s">
        <v>91</v>
      </c>
      <c r="G33" s="11" t="str">
        <f t="shared" si="0"/>
        <v>化学</v>
      </c>
      <c r="H33" s="12" t="s">
        <v>92</v>
      </c>
      <c r="I33" s="10" t="s">
        <v>95</v>
      </c>
      <c r="J33" s="10"/>
      <c r="K33" s="16">
        <v>0</v>
      </c>
      <c r="L33" s="16">
        <v>3.91</v>
      </c>
      <c r="M33" s="16">
        <v>3.91</v>
      </c>
      <c r="N33" s="12"/>
    </row>
    <row r="34" s="2" customFormat="1" ht="18" customHeight="1" spans="2:14">
      <c r="B34" s="10">
        <v>32</v>
      </c>
      <c r="C34" s="10">
        <v>2</v>
      </c>
      <c r="D34" s="12" t="s">
        <v>96</v>
      </c>
      <c r="E34" s="12" t="s">
        <v>28</v>
      </c>
      <c r="F34" s="12" t="s">
        <v>91</v>
      </c>
      <c r="G34" s="11" t="str">
        <f t="shared" si="0"/>
        <v>化学</v>
      </c>
      <c r="H34" s="12" t="s">
        <v>92</v>
      </c>
      <c r="I34" s="10" t="s">
        <v>97</v>
      </c>
      <c r="J34" s="10"/>
      <c r="K34" s="16">
        <v>73.96</v>
      </c>
      <c r="L34" s="16">
        <v>5.28</v>
      </c>
      <c r="M34" s="16">
        <v>79.24</v>
      </c>
      <c r="N34" s="17"/>
    </row>
    <row r="35" s="2" customFormat="1" ht="18" customHeight="1" spans="2:14">
      <c r="B35" s="10">
        <v>33</v>
      </c>
      <c r="C35" s="10">
        <v>3</v>
      </c>
      <c r="D35" s="12" t="s">
        <v>98</v>
      </c>
      <c r="E35" s="12" t="s">
        <v>28</v>
      </c>
      <c r="F35" s="12" t="s">
        <v>91</v>
      </c>
      <c r="G35" s="11" t="str">
        <f t="shared" si="0"/>
        <v>化学</v>
      </c>
      <c r="H35" s="12" t="s">
        <v>92</v>
      </c>
      <c r="I35" s="10" t="s">
        <v>99</v>
      </c>
      <c r="J35" s="10"/>
      <c r="K35" s="16">
        <v>77.42</v>
      </c>
      <c r="L35" s="16">
        <v>8.4</v>
      </c>
      <c r="M35" s="16">
        <v>85.82</v>
      </c>
      <c r="N35" s="17"/>
    </row>
    <row r="36" s="2" customFormat="1" ht="18" customHeight="1" spans="2:14">
      <c r="B36" s="10">
        <v>34</v>
      </c>
      <c r="C36" s="10">
        <v>4</v>
      </c>
      <c r="D36" s="12" t="s">
        <v>100</v>
      </c>
      <c r="E36" s="12" t="s">
        <v>15</v>
      </c>
      <c r="F36" s="12" t="s">
        <v>91</v>
      </c>
      <c r="G36" s="11" t="str">
        <f t="shared" si="0"/>
        <v>化学</v>
      </c>
      <c r="H36" s="12" t="s">
        <v>92</v>
      </c>
      <c r="I36" s="10" t="s">
        <v>101</v>
      </c>
      <c r="J36" s="10"/>
      <c r="K36" s="16">
        <v>73.9</v>
      </c>
      <c r="L36" s="16">
        <v>5.15</v>
      </c>
      <c r="M36" s="16">
        <v>79.05</v>
      </c>
      <c r="N36" s="17"/>
    </row>
    <row r="37" s="2" customFormat="1" ht="18" customHeight="1" spans="2:14">
      <c r="B37" s="10">
        <v>35</v>
      </c>
      <c r="C37" s="10">
        <v>1</v>
      </c>
      <c r="D37" s="12" t="s">
        <v>102</v>
      </c>
      <c r="E37" s="12" t="s">
        <v>15</v>
      </c>
      <c r="F37" s="12" t="s">
        <v>103</v>
      </c>
      <c r="G37" s="11" t="str">
        <f t="shared" si="0"/>
        <v>历史</v>
      </c>
      <c r="H37" s="12" t="s">
        <v>92</v>
      </c>
      <c r="I37" s="10" t="s">
        <v>104</v>
      </c>
      <c r="J37" s="12">
        <v>3</v>
      </c>
      <c r="K37" s="16">
        <v>74.75</v>
      </c>
      <c r="L37" s="16">
        <v>7.36</v>
      </c>
      <c r="M37" s="16">
        <v>82.11</v>
      </c>
      <c r="N37" s="17"/>
    </row>
    <row r="38" s="2" customFormat="1" ht="18" customHeight="1" spans="2:14">
      <c r="B38" s="10">
        <v>36</v>
      </c>
      <c r="C38" s="10">
        <v>2</v>
      </c>
      <c r="D38" s="12" t="s">
        <v>105</v>
      </c>
      <c r="E38" s="12" t="s">
        <v>28</v>
      </c>
      <c r="F38" s="12" t="s">
        <v>103</v>
      </c>
      <c r="G38" s="11" t="str">
        <f t="shared" si="0"/>
        <v>历史</v>
      </c>
      <c r="H38" s="12" t="s">
        <v>92</v>
      </c>
      <c r="I38" s="10" t="s">
        <v>106</v>
      </c>
      <c r="J38" s="12"/>
      <c r="K38" s="16">
        <v>70.7</v>
      </c>
      <c r="L38" s="16">
        <v>2.1</v>
      </c>
      <c r="M38" s="16">
        <v>72.8</v>
      </c>
      <c r="N38" s="17"/>
    </row>
    <row r="39" s="2" customFormat="1" ht="18" customHeight="1" spans="2:14">
      <c r="B39" s="10">
        <v>37</v>
      </c>
      <c r="C39" s="10">
        <v>3</v>
      </c>
      <c r="D39" s="12" t="s">
        <v>107</v>
      </c>
      <c r="E39" s="12" t="s">
        <v>28</v>
      </c>
      <c r="F39" s="12" t="s">
        <v>103</v>
      </c>
      <c r="G39" s="11" t="str">
        <f t="shared" si="0"/>
        <v>历史</v>
      </c>
      <c r="H39" s="12" t="s">
        <v>92</v>
      </c>
      <c r="I39" s="10" t="s">
        <v>108</v>
      </c>
      <c r="J39" s="12"/>
      <c r="K39" s="16">
        <v>78.45</v>
      </c>
      <c r="L39" s="16">
        <v>2.06</v>
      </c>
      <c r="M39" s="16">
        <v>80.51</v>
      </c>
      <c r="N39" s="17"/>
    </row>
    <row r="40" s="3" customFormat="1" ht="18" customHeight="1" spans="2:14">
      <c r="B40" s="10">
        <v>38</v>
      </c>
      <c r="C40" s="10">
        <v>2</v>
      </c>
      <c r="D40" s="10" t="s">
        <v>109</v>
      </c>
      <c r="E40" s="10" t="s">
        <v>15</v>
      </c>
      <c r="F40" s="10" t="s">
        <v>110</v>
      </c>
      <c r="G40" s="11" t="str">
        <f t="shared" si="0"/>
        <v>美术</v>
      </c>
      <c r="H40" s="10" t="s">
        <v>92</v>
      </c>
      <c r="I40" s="10" t="s">
        <v>111</v>
      </c>
      <c r="J40" s="10">
        <v>3</v>
      </c>
      <c r="K40" s="16">
        <v>84.91</v>
      </c>
      <c r="L40" s="16">
        <v>0</v>
      </c>
      <c r="M40" s="16">
        <v>84.91</v>
      </c>
      <c r="N40" s="18"/>
    </row>
    <row r="41" s="3" customFormat="1" ht="18" customHeight="1" spans="2:14">
      <c r="B41" s="10">
        <v>39</v>
      </c>
      <c r="C41" s="10">
        <v>3</v>
      </c>
      <c r="D41" s="10" t="s">
        <v>112</v>
      </c>
      <c r="E41" s="10" t="s">
        <v>28</v>
      </c>
      <c r="F41" s="10" t="s">
        <v>110</v>
      </c>
      <c r="G41" s="11" t="str">
        <f t="shared" si="0"/>
        <v>美术</v>
      </c>
      <c r="H41" s="10" t="s">
        <v>92</v>
      </c>
      <c r="I41" s="10" t="s">
        <v>113</v>
      </c>
      <c r="J41" s="10"/>
      <c r="K41" s="16">
        <v>81.85</v>
      </c>
      <c r="L41" s="16">
        <v>0</v>
      </c>
      <c r="M41" s="16">
        <v>81.85</v>
      </c>
      <c r="N41" s="18"/>
    </row>
    <row r="42" s="3" customFormat="1" ht="18" customHeight="1" spans="2:14">
      <c r="B42" s="10">
        <v>40</v>
      </c>
      <c r="C42" s="10">
        <v>1</v>
      </c>
      <c r="D42" s="10" t="s">
        <v>114</v>
      </c>
      <c r="E42" s="10" t="s">
        <v>28</v>
      </c>
      <c r="F42" s="10" t="s">
        <v>110</v>
      </c>
      <c r="G42" s="11" t="str">
        <f t="shared" si="0"/>
        <v>美术</v>
      </c>
      <c r="H42" s="10" t="s">
        <v>92</v>
      </c>
      <c r="I42" s="10" t="s">
        <v>115</v>
      </c>
      <c r="J42" s="10"/>
      <c r="K42" s="16">
        <v>80.99</v>
      </c>
      <c r="L42" s="16">
        <v>0</v>
      </c>
      <c r="M42" s="16">
        <v>80.99</v>
      </c>
      <c r="N42" s="18"/>
    </row>
    <row r="43" s="2" customFormat="1" ht="18" customHeight="1" spans="2:14">
      <c r="B43" s="10">
        <v>41</v>
      </c>
      <c r="C43" s="10">
        <v>16</v>
      </c>
      <c r="D43" s="12" t="s">
        <v>116</v>
      </c>
      <c r="E43" s="12" t="s">
        <v>28</v>
      </c>
      <c r="F43" s="12" t="s">
        <v>117</v>
      </c>
      <c r="G43" s="11" t="str">
        <f t="shared" si="0"/>
        <v>数学</v>
      </c>
      <c r="H43" s="12" t="s">
        <v>92</v>
      </c>
      <c r="I43" s="10" t="s">
        <v>118</v>
      </c>
      <c r="J43" s="12">
        <v>8</v>
      </c>
      <c r="K43" s="16">
        <v>76.77</v>
      </c>
      <c r="L43" s="16">
        <v>2.28</v>
      </c>
      <c r="M43" s="16">
        <v>79.05</v>
      </c>
      <c r="N43" s="17"/>
    </row>
    <row r="44" s="2" customFormat="1" ht="18" customHeight="1" spans="2:14">
      <c r="B44" s="10">
        <v>42</v>
      </c>
      <c r="C44" s="10">
        <v>7</v>
      </c>
      <c r="D44" s="12" t="s">
        <v>119</v>
      </c>
      <c r="E44" s="12" t="s">
        <v>28</v>
      </c>
      <c r="F44" s="12" t="s">
        <v>117</v>
      </c>
      <c r="G44" s="11" t="str">
        <f t="shared" si="0"/>
        <v>数学</v>
      </c>
      <c r="H44" s="12" t="s">
        <v>92</v>
      </c>
      <c r="I44" s="10" t="s">
        <v>120</v>
      </c>
      <c r="J44" s="12"/>
      <c r="K44" s="16">
        <v>70.38</v>
      </c>
      <c r="L44" s="16">
        <v>3.41</v>
      </c>
      <c r="M44" s="16">
        <v>73.79</v>
      </c>
      <c r="N44" s="17"/>
    </row>
    <row r="45" s="2" customFormat="1" ht="18" customHeight="1" spans="2:14">
      <c r="B45" s="10">
        <v>43</v>
      </c>
      <c r="C45" s="10">
        <v>14</v>
      </c>
      <c r="D45" s="12" t="s">
        <v>121</v>
      </c>
      <c r="E45" s="12" t="s">
        <v>15</v>
      </c>
      <c r="F45" s="12" t="s">
        <v>117</v>
      </c>
      <c r="G45" s="11" t="str">
        <f t="shared" si="0"/>
        <v>数学</v>
      </c>
      <c r="H45" s="12" t="s">
        <v>92</v>
      </c>
      <c r="I45" s="10" t="s">
        <v>122</v>
      </c>
      <c r="J45" s="12"/>
      <c r="K45" s="16">
        <v>76.46</v>
      </c>
      <c r="L45" s="16">
        <v>9.93</v>
      </c>
      <c r="M45" s="16">
        <v>86.39</v>
      </c>
      <c r="N45" s="17"/>
    </row>
    <row r="46" s="2" customFormat="1" ht="18" customHeight="1" spans="2:14">
      <c r="B46" s="10">
        <v>44</v>
      </c>
      <c r="C46" s="10">
        <v>12</v>
      </c>
      <c r="D46" s="12" t="s">
        <v>123</v>
      </c>
      <c r="E46" s="12" t="s">
        <v>28</v>
      </c>
      <c r="F46" s="12" t="s">
        <v>117</v>
      </c>
      <c r="G46" s="11" t="str">
        <f t="shared" si="0"/>
        <v>数学</v>
      </c>
      <c r="H46" s="12" t="s">
        <v>92</v>
      </c>
      <c r="I46" s="10" t="s">
        <v>124</v>
      </c>
      <c r="J46" s="12"/>
      <c r="K46" s="16">
        <v>75.88</v>
      </c>
      <c r="L46" s="16">
        <v>4.06</v>
      </c>
      <c r="M46" s="16">
        <v>79.94</v>
      </c>
      <c r="N46" s="17"/>
    </row>
    <row r="47" s="2" customFormat="1" ht="18" customHeight="1" spans="2:14">
      <c r="B47" s="10">
        <v>45</v>
      </c>
      <c r="C47" s="10">
        <v>8</v>
      </c>
      <c r="D47" s="12" t="s">
        <v>125</v>
      </c>
      <c r="E47" s="12" t="s">
        <v>28</v>
      </c>
      <c r="F47" s="12" t="s">
        <v>117</v>
      </c>
      <c r="G47" s="11" t="str">
        <f t="shared" si="0"/>
        <v>数学</v>
      </c>
      <c r="H47" s="12" t="s">
        <v>92</v>
      </c>
      <c r="I47" s="10" t="s">
        <v>126</v>
      </c>
      <c r="J47" s="12"/>
      <c r="K47" s="16">
        <v>79.98</v>
      </c>
      <c r="L47" s="16">
        <v>3.59</v>
      </c>
      <c r="M47" s="16">
        <v>83.57</v>
      </c>
      <c r="N47" s="17"/>
    </row>
    <row r="48" s="2" customFormat="1" ht="18" customHeight="1" spans="2:14">
      <c r="B48" s="10">
        <v>46</v>
      </c>
      <c r="C48" s="10">
        <v>21</v>
      </c>
      <c r="D48" s="12" t="s">
        <v>127</v>
      </c>
      <c r="E48" s="12" t="s">
        <v>15</v>
      </c>
      <c r="F48" s="12" t="s">
        <v>117</v>
      </c>
      <c r="G48" s="11" t="str">
        <f t="shared" si="0"/>
        <v>数学</v>
      </c>
      <c r="H48" s="12" t="s">
        <v>92</v>
      </c>
      <c r="I48" s="10" t="s">
        <v>128</v>
      </c>
      <c r="J48" s="12"/>
      <c r="K48" s="16">
        <v>73.16</v>
      </c>
      <c r="L48" s="16">
        <v>7.86</v>
      </c>
      <c r="M48" s="16">
        <v>81.02</v>
      </c>
      <c r="N48" s="17"/>
    </row>
    <row r="49" s="2" customFormat="1" ht="18" customHeight="1" spans="2:14">
      <c r="B49" s="10">
        <v>47</v>
      </c>
      <c r="C49" s="10">
        <v>11</v>
      </c>
      <c r="D49" s="12" t="s">
        <v>129</v>
      </c>
      <c r="E49" s="12" t="s">
        <v>15</v>
      </c>
      <c r="F49" s="12" t="s">
        <v>117</v>
      </c>
      <c r="G49" s="11" t="str">
        <f t="shared" si="0"/>
        <v>数学</v>
      </c>
      <c r="H49" s="12" t="s">
        <v>92</v>
      </c>
      <c r="I49" s="10" t="s">
        <v>130</v>
      </c>
      <c r="J49" s="12"/>
      <c r="K49" s="16">
        <v>75.18</v>
      </c>
      <c r="L49" s="16">
        <v>3.89</v>
      </c>
      <c r="M49" s="16">
        <v>79.07</v>
      </c>
      <c r="N49" s="17"/>
    </row>
    <row r="50" s="2" customFormat="1" ht="18" customHeight="1" spans="2:14">
      <c r="B50" s="10">
        <v>48</v>
      </c>
      <c r="C50" s="10">
        <v>1</v>
      </c>
      <c r="D50" s="12" t="s">
        <v>131</v>
      </c>
      <c r="E50" s="12" t="s">
        <v>28</v>
      </c>
      <c r="F50" s="12" t="s">
        <v>117</v>
      </c>
      <c r="G50" s="11" t="str">
        <f t="shared" si="0"/>
        <v>数学</v>
      </c>
      <c r="H50" s="12" t="s">
        <v>92</v>
      </c>
      <c r="I50" s="10" t="s">
        <v>132</v>
      </c>
      <c r="J50" s="12"/>
      <c r="K50" s="16">
        <v>78.39</v>
      </c>
      <c r="L50" s="16">
        <v>2.72</v>
      </c>
      <c r="M50" s="16">
        <v>81.11</v>
      </c>
      <c r="N50" s="17"/>
    </row>
    <row r="51" s="2" customFormat="1" ht="18" customHeight="1" spans="2:14">
      <c r="B51" s="10">
        <v>49</v>
      </c>
      <c r="C51" s="10">
        <v>15</v>
      </c>
      <c r="D51" s="12" t="s">
        <v>133</v>
      </c>
      <c r="E51" s="12" t="s">
        <v>28</v>
      </c>
      <c r="F51" s="12" t="s">
        <v>117</v>
      </c>
      <c r="G51" s="11" t="str">
        <f t="shared" si="0"/>
        <v>数学</v>
      </c>
      <c r="H51" s="12" t="s">
        <v>92</v>
      </c>
      <c r="I51" s="10" t="s">
        <v>134</v>
      </c>
      <c r="J51" s="12"/>
      <c r="K51" s="16">
        <v>77.91</v>
      </c>
      <c r="L51" s="16">
        <v>6.74</v>
      </c>
      <c r="M51" s="16">
        <v>84.65</v>
      </c>
      <c r="N51" s="17"/>
    </row>
    <row r="52" s="2" customFormat="1" ht="18" customHeight="1" spans="2:14">
      <c r="B52" s="10">
        <v>50</v>
      </c>
      <c r="C52" s="10">
        <v>3</v>
      </c>
      <c r="D52" s="12" t="s">
        <v>135</v>
      </c>
      <c r="E52" s="12" t="s">
        <v>15</v>
      </c>
      <c r="F52" s="12" t="s">
        <v>117</v>
      </c>
      <c r="G52" s="11" t="str">
        <f t="shared" si="0"/>
        <v>数学</v>
      </c>
      <c r="H52" s="12" t="s">
        <v>92</v>
      </c>
      <c r="I52" s="10" t="s">
        <v>136</v>
      </c>
      <c r="J52" s="12"/>
      <c r="K52" s="16">
        <v>72.77</v>
      </c>
      <c r="L52" s="16">
        <v>5.96</v>
      </c>
      <c r="M52" s="16">
        <v>78.73</v>
      </c>
      <c r="N52" s="17"/>
    </row>
    <row r="53" s="2" customFormat="1" ht="18" customHeight="1" spans="2:14">
      <c r="B53" s="10">
        <v>51</v>
      </c>
      <c r="C53" s="10">
        <v>9</v>
      </c>
      <c r="D53" s="12" t="s">
        <v>137</v>
      </c>
      <c r="E53" s="12" t="s">
        <v>28</v>
      </c>
      <c r="F53" s="12" t="s">
        <v>117</v>
      </c>
      <c r="G53" s="11" t="str">
        <f t="shared" si="0"/>
        <v>数学</v>
      </c>
      <c r="H53" s="12" t="s">
        <v>92</v>
      </c>
      <c r="I53" s="10" t="s">
        <v>138</v>
      </c>
      <c r="J53" s="12"/>
      <c r="K53" s="16">
        <v>70.39</v>
      </c>
      <c r="L53" s="16">
        <v>5.67</v>
      </c>
      <c r="M53" s="16">
        <v>76.06</v>
      </c>
      <c r="N53" s="17"/>
    </row>
    <row r="54" s="2" customFormat="1" ht="18" customHeight="1" spans="2:14">
      <c r="B54" s="10">
        <v>52</v>
      </c>
      <c r="C54" s="10">
        <v>2</v>
      </c>
      <c r="D54" s="12" t="s">
        <v>139</v>
      </c>
      <c r="E54" s="12" t="s">
        <v>15</v>
      </c>
      <c r="F54" s="12" t="s">
        <v>117</v>
      </c>
      <c r="G54" s="11" t="str">
        <f t="shared" si="0"/>
        <v>数学</v>
      </c>
      <c r="H54" s="12" t="s">
        <v>92</v>
      </c>
      <c r="I54" s="10" t="s">
        <v>140</v>
      </c>
      <c r="J54" s="12"/>
      <c r="K54" s="16">
        <v>78.63</v>
      </c>
      <c r="L54" s="16">
        <v>3.28</v>
      </c>
      <c r="M54" s="16">
        <v>81.91</v>
      </c>
      <c r="N54" s="17"/>
    </row>
    <row r="55" s="2" customFormat="1" ht="18" customHeight="1" spans="2:14">
      <c r="B55" s="10">
        <v>53</v>
      </c>
      <c r="C55" s="10">
        <v>1</v>
      </c>
      <c r="D55" s="12" t="s">
        <v>141</v>
      </c>
      <c r="E55" s="12" t="s">
        <v>15</v>
      </c>
      <c r="F55" s="12" t="s">
        <v>142</v>
      </c>
      <c r="G55" s="11" t="str">
        <f t="shared" si="0"/>
        <v>体育</v>
      </c>
      <c r="H55" s="12" t="s">
        <v>92</v>
      </c>
      <c r="I55" s="10" t="s">
        <v>143</v>
      </c>
      <c r="J55" s="12">
        <v>2</v>
      </c>
      <c r="K55" s="16">
        <v>81.22</v>
      </c>
      <c r="L55" s="16">
        <v>0</v>
      </c>
      <c r="M55" s="16">
        <v>81.22</v>
      </c>
      <c r="N55" s="17"/>
    </row>
    <row r="56" s="2" customFormat="1" ht="18" customHeight="1" spans="2:14">
      <c r="B56" s="10">
        <v>54</v>
      </c>
      <c r="C56" s="10">
        <v>4</v>
      </c>
      <c r="D56" s="12" t="s">
        <v>144</v>
      </c>
      <c r="E56" s="12" t="s">
        <v>15</v>
      </c>
      <c r="F56" s="12" t="s">
        <v>142</v>
      </c>
      <c r="G56" s="11" t="str">
        <f t="shared" si="0"/>
        <v>体育</v>
      </c>
      <c r="H56" s="12" t="s">
        <v>92</v>
      </c>
      <c r="I56" s="10" t="s">
        <v>145</v>
      </c>
      <c r="J56" s="12"/>
      <c r="K56" s="16">
        <v>81.99</v>
      </c>
      <c r="L56" s="16">
        <v>0</v>
      </c>
      <c r="M56" s="16">
        <v>81.99</v>
      </c>
      <c r="N56" s="17"/>
    </row>
    <row r="57" s="2" customFormat="1" ht="18" customHeight="1" spans="2:14">
      <c r="B57" s="10">
        <v>55</v>
      </c>
      <c r="C57" s="10">
        <v>2</v>
      </c>
      <c r="D57" s="12" t="s">
        <v>146</v>
      </c>
      <c r="E57" s="12" t="s">
        <v>28</v>
      </c>
      <c r="F57" s="12" t="s">
        <v>147</v>
      </c>
      <c r="G57" s="11" t="str">
        <f t="shared" si="0"/>
        <v>物理</v>
      </c>
      <c r="H57" s="12" t="s">
        <v>92</v>
      </c>
      <c r="I57" s="10" t="s">
        <v>148</v>
      </c>
      <c r="J57" s="12">
        <v>2</v>
      </c>
      <c r="K57" s="16">
        <v>76.41</v>
      </c>
      <c r="L57" s="16">
        <v>5.04</v>
      </c>
      <c r="M57" s="16">
        <v>81.45</v>
      </c>
      <c r="N57" s="17"/>
    </row>
    <row r="58" s="2" customFormat="1" ht="18" customHeight="1" spans="2:14">
      <c r="B58" s="10">
        <v>56</v>
      </c>
      <c r="C58" s="10">
        <v>1</v>
      </c>
      <c r="D58" s="12" t="s">
        <v>149</v>
      </c>
      <c r="E58" s="12" t="s">
        <v>15</v>
      </c>
      <c r="F58" s="12" t="s">
        <v>150</v>
      </c>
      <c r="G58" s="11" t="str">
        <f t="shared" si="0"/>
        <v>信息</v>
      </c>
      <c r="H58" s="12" t="s">
        <v>92</v>
      </c>
      <c r="I58" s="10" t="s">
        <v>151</v>
      </c>
      <c r="J58" s="12">
        <v>1</v>
      </c>
      <c r="K58" s="16">
        <v>82.95</v>
      </c>
      <c r="L58" s="16">
        <v>0</v>
      </c>
      <c r="M58" s="16">
        <v>82.95</v>
      </c>
      <c r="N58" s="17"/>
    </row>
    <row r="59" s="2" customFormat="1" ht="18" customHeight="1" spans="2:14">
      <c r="B59" s="10">
        <v>57</v>
      </c>
      <c r="C59" s="10">
        <v>3</v>
      </c>
      <c r="D59" s="12" t="s">
        <v>152</v>
      </c>
      <c r="E59" s="12" t="s">
        <v>28</v>
      </c>
      <c r="F59" s="12" t="s">
        <v>153</v>
      </c>
      <c r="G59" s="11" t="str">
        <f t="shared" si="0"/>
        <v>音乐</v>
      </c>
      <c r="H59" s="12" t="s">
        <v>92</v>
      </c>
      <c r="I59" s="10" t="s">
        <v>154</v>
      </c>
      <c r="J59" s="12">
        <v>1</v>
      </c>
      <c r="K59" s="16">
        <v>81.92</v>
      </c>
      <c r="L59" s="16">
        <v>0</v>
      </c>
      <c r="M59" s="16">
        <v>81.92</v>
      </c>
      <c r="N59" s="17"/>
    </row>
    <row r="60" s="2" customFormat="1" ht="18" customHeight="1" spans="2:14">
      <c r="B60" s="10">
        <v>58</v>
      </c>
      <c r="C60" s="10">
        <v>8</v>
      </c>
      <c r="D60" s="12" t="s">
        <v>155</v>
      </c>
      <c r="E60" s="12" t="s">
        <v>28</v>
      </c>
      <c r="F60" s="12" t="s">
        <v>156</v>
      </c>
      <c r="G60" s="11" t="str">
        <f t="shared" si="0"/>
        <v>英语</v>
      </c>
      <c r="H60" s="12" t="s">
        <v>92</v>
      </c>
      <c r="I60" s="10" t="s">
        <v>157</v>
      </c>
      <c r="J60" s="12">
        <v>8</v>
      </c>
      <c r="K60" s="16">
        <v>82.81</v>
      </c>
      <c r="L60" s="16">
        <v>3.12</v>
      </c>
      <c r="M60" s="16">
        <v>85.93</v>
      </c>
      <c r="N60" s="17"/>
    </row>
    <row r="61" s="2" customFormat="1" ht="18" customHeight="1" spans="2:14">
      <c r="B61" s="10">
        <v>59</v>
      </c>
      <c r="C61" s="10">
        <v>10</v>
      </c>
      <c r="D61" s="12" t="s">
        <v>158</v>
      </c>
      <c r="E61" s="12" t="s">
        <v>28</v>
      </c>
      <c r="F61" s="12" t="s">
        <v>156</v>
      </c>
      <c r="G61" s="11" t="str">
        <f t="shared" si="0"/>
        <v>英语</v>
      </c>
      <c r="H61" s="12" t="s">
        <v>92</v>
      </c>
      <c r="I61" s="10" t="s">
        <v>159</v>
      </c>
      <c r="J61" s="12"/>
      <c r="K61" s="16">
        <v>80.01</v>
      </c>
      <c r="L61" s="16">
        <v>5.17</v>
      </c>
      <c r="M61" s="16">
        <v>85.18</v>
      </c>
      <c r="N61" s="17"/>
    </row>
    <row r="62" s="2" customFormat="1" ht="18" customHeight="1" spans="2:14">
      <c r="B62" s="10">
        <v>60</v>
      </c>
      <c r="C62" s="10">
        <v>11</v>
      </c>
      <c r="D62" s="12" t="s">
        <v>160</v>
      </c>
      <c r="E62" s="12" t="s">
        <v>28</v>
      </c>
      <c r="F62" s="12" t="s">
        <v>156</v>
      </c>
      <c r="G62" s="11" t="str">
        <f t="shared" si="0"/>
        <v>英语</v>
      </c>
      <c r="H62" s="12" t="s">
        <v>92</v>
      </c>
      <c r="I62" s="10" t="s">
        <v>161</v>
      </c>
      <c r="J62" s="12"/>
      <c r="K62" s="16">
        <v>83.63</v>
      </c>
      <c r="L62" s="16">
        <v>8.92</v>
      </c>
      <c r="M62" s="16">
        <v>92.55</v>
      </c>
      <c r="N62" s="17"/>
    </row>
    <row r="63" s="2" customFormat="1" ht="18" customHeight="1" spans="2:14">
      <c r="B63" s="10">
        <v>61</v>
      </c>
      <c r="C63" s="10">
        <v>7</v>
      </c>
      <c r="D63" s="12" t="s">
        <v>162</v>
      </c>
      <c r="E63" s="12" t="s">
        <v>28</v>
      </c>
      <c r="F63" s="12" t="s">
        <v>156</v>
      </c>
      <c r="G63" s="11" t="str">
        <f t="shared" si="0"/>
        <v>英语</v>
      </c>
      <c r="H63" s="12" t="s">
        <v>92</v>
      </c>
      <c r="I63" s="10" t="s">
        <v>163</v>
      </c>
      <c r="J63" s="12"/>
      <c r="K63" s="16">
        <v>85.39</v>
      </c>
      <c r="L63" s="16">
        <v>5.03</v>
      </c>
      <c r="M63" s="16">
        <v>90.42</v>
      </c>
      <c r="N63" s="17"/>
    </row>
    <row r="64" s="2" customFormat="1" ht="18" customHeight="1" spans="2:14">
      <c r="B64" s="10">
        <v>62</v>
      </c>
      <c r="C64" s="10">
        <v>19</v>
      </c>
      <c r="D64" s="12" t="s">
        <v>164</v>
      </c>
      <c r="E64" s="12" t="s">
        <v>28</v>
      </c>
      <c r="F64" s="12" t="s">
        <v>156</v>
      </c>
      <c r="G64" s="11" t="str">
        <f t="shared" si="0"/>
        <v>英语</v>
      </c>
      <c r="H64" s="12" t="s">
        <v>92</v>
      </c>
      <c r="I64" s="10" t="s">
        <v>165</v>
      </c>
      <c r="J64" s="12"/>
      <c r="K64" s="16">
        <v>82.28</v>
      </c>
      <c r="L64" s="16">
        <v>6.95</v>
      </c>
      <c r="M64" s="16">
        <v>89.23</v>
      </c>
      <c r="N64" s="17"/>
    </row>
    <row r="65" s="2" customFormat="1" ht="18" customHeight="1" spans="2:14">
      <c r="B65" s="10">
        <v>63</v>
      </c>
      <c r="C65" s="10">
        <v>15</v>
      </c>
      <c r="D65" s="12" t="s">
        <v>166</v>
      </c>
      <c r="E65" s="12" t="s">
        <v>15</v>
      </c>
      <c r="F65" s="12" t="s">
        <v>156</v>
      </c>
      <c r="G65" s="11" t="str">
        <f t="shared" si="0"/>
        <v>英语</v>
      </c>
      <c r="H65" s="12" t="s">
        <v>92</v>
      </c>
      <c r="I65" s="10" t="s">
        <v>167</v>
      </c>
      <c r="J65" s="12"/>
      <c r="K65" s="16">
        <v>81.85</v>
      </c>
      <c r="L65" s="16">
        <v>5.51</v>
      </c>
      <c r="M65" s="16">
        <v>87.36</v>
      </c>
      <c r="N65" s="17"/>
    </row>
    <row r="66" s="2" customFormat="1" ht="18" customHeight="1" spans="2:14">
      <c r="B66" s="10">
        <v>64</v>
      </c>
      <c r="C66" s="10">
        <v>14</v>
      </c>
      <c r="D66" s="12" t="s">
        <v>168</v>
      </c>
      <c r="E66" s="12" t="s">
        <v>28</v>
      </c>
      <c r="F66" s="12" t="s">
        <v>156</v>
      </c>
      <c r="G66" s="11" t="str">
        <f t="shared" si="0"/>
        <v>英语</v>
      </c>
      <c r="H66" s="12" t="s">
        <v>92</v>
      </c>
      <c r="I66" s="10" t="s">
        <v>169</v>
      </c>
      <c r="J66" s="12"/>
      <c r="K66" s="16">
        <v>82.36</v>
      </c>
      <c r="L66" s="16">
        <v>8.27</v>
      </c>
      <c r="M66" s="16">
        <v>90.63</v>
      </c>
      <c r="N66" s="17"/>
    </row>
    <row r="67" s="2" customFormat="1" ht="18" customHeight="1" spans="2:14">
      <c r="B67" s="10">
        <v>65</v>
      </c>
      <c r="C67" s="10">
        <v>1</v>
      </c>
      <c r="D67" s="12" t="s">
        <v>170</v>
      </c>
      <c r="E67" s="12" t="s">
        <v>28</v>
      </c>
      <c r="F67" s="12" t="s">
        <v>156</v>
      </c>
      <c r="G67" s="11" t="str">
        <f t="shared" si="0"/>
        <v>英语</v>
      </c>
      <c r="H67" s="12" t="s">
        <v>92</v>
      </c>
      <c r="I67" s="10" t="s">
        <v>171</v>
      </c>
      <c r="J67" s="12"/>
      <c r="K67" s="16">
        <v>84.93</v>
      </c>
      <c r="L67" s="16">
        <v>7.58</v>
      </c>
      <c r="M67" s="16">
        <v>92.51</v>
      </c>
      <c r="N67" s="17"/>
    </row>
    <row r="68" s="2" customFormat="1" ht="18" customHeight="1" spans="2:14">
      <c r="B68" s="10">
        <v>66</v>
      </c>
      <c r="C68" s="10">
        <v>6</v>
      </c>
      <c r="D68" s="12" t="s">
        <v>172</v>
      </c>
      <c r="E68" s="12" t="s">
        <v>28</v>
      </c>
      <c r="F68" s="12" t="s">
        <v>156</v>
      </c>
      <c r="G68" s="11" t="str">
        <f t="shared" ref="G68:G131" si="1">MID(F68,3,2)</f>
        <v>英语</v>
      </c>
      <c r="H68" s="12" t="s">
        <v>92</v>
      </c>
      <c r="I68" s="10" t="s">
        <v>173</v>
      </c>
      <c r="J68" s="12"/>
      <c r="K68" s="16">
        <v>81.93</v>
      </c>
      <c r="L68" s="16">
        <v>8.3</v>
      </c>
      <c r="M68" s="16">
        <v>90.23</v>
      </c>
      <c r="N68" s="17"/>
    </row>
    <row r="69" s="2" customFormat="1" ht="18" customHeight="1" spans="2:14">
      <c r="B69" s="10">
        <v>67</v>
      </c>
      <c r="C69" s="10">
        <v>5</v>
      </c>
      <c r="D69" s="12" t="s">
        <v>174</v>
      </c>
      <c r="E69" s="12" t="s">
        <v>28</v>
      </c>
      <c r="F69" s="12" t="s">
        <v>156</v>
      </c>
      <c r="G69" s="11" t="str">
        <f t="shared" si="1"/>
        <v>英语</v>
      </c>
      <c r="H69" s="12" t="s">
        <v>92</v>
      </c>
      <c r="I69" s="10" t="s">
        <v>175</v>
      </c>
      <c r="J69" s="12"/>
      <c r="K69" s="16">
        <v>82.43</v>
      </c>
      <c r="L69" s="16">
        <v>7.57</v>
      </c>
      <c r="M69" s="16">
        <v>90</v>
      </c>
      <c r="N69" s="17"/>
    </row>
    <row r="70" s="2" customFormat="1" ht="18" customHeight="1" spans="2:14">
      <c r="B70" s="10">
        <v>68</v>
      </c>
      <c r="C70" s="10">
        <v>2</v>
      </c>
      <c r="D70" s="12" t="s">
        <v>176</v>
      </c>
      <c r="E70" s="12" t="s">
        <v>28</v>
      </c>
      <c r="F70" s="12" t="s">
        <v>156</v>
      </c>
      <c r="G70" s="11" t="str">
        <f t="shared" si="1"/>
        <v>英语</v>
      </c>
      <c r="H70" s="12" t="s">
        <v>92</v>
      </c>
      <c r="I70" s="10" t="s">
        <v>177</v>
      </c>
      <c r="J70" s="12"/>
      <c r="K70" s="16">
        <v>80.9</v>
      </c>
      <c r="L70" s="16">
        <v>8.29</v>
      </c>
      <c r="M70" s="16">
        <v>89.19</v>
      </c>
      <c r="N70" s="17"/>
    </row>
    <row r="71" s="2" customFormat="1" ht="18" customHeight="1" spans="2:14">
      <c r="B71" s="10">
        <v>69</v>
      </c>
      <c r="C71" s="10">
        <v>10</v>
      </c>
      <c r="D71" s="12" t="s">
        <v>178</v>
      </c>
      <c r="E71" s="12" t="s">
        <v>15</v>
      </c>
      <c r="F71" s="12" t="s">
        <v>179</v>
      </c>
      <c r="G71" s="11" t="str">
        <f t="shared" si="1"/>
        <v>语文</v>
      </c>
      <c r="H71" s="12" t="s">
        <v>92</v>
      </c>
      <c r="I71" s="10" t="s">
        <v>180</v>
      </c>
      <c r="J71" s="12">
        <v>9</v>
      </c>
      <c r="K71" s="16">
        <v>84.04</v>
      </c>
      <c r="L71" s="16">
        <v>7.97</v>
      </c>
      <c r="M71" s="16">
        <v>92.01</v>
      </c>
      <c r="N71" s="17"/>
    </row>
    <row r="72" s="2" customFormat="1" ht="18" customHeight="1" spans="2:14">
      <c r="B72" s="10">
        <v>70</v>
      </c>
      <c r="C72" s="10">
        <v>5</v>
      </c>
      <c r="D72" s="12" t="s">
        <v>181</v>
      </c>
      <c r="E72" s="12" t="s">
        <v>28</v>
      </c>
      <c r="F72" s="12" t="s">
        <v>179</v>
      </c>
      <c r="G72" s="11" t="str">
        <f t="shared" si="1"/>
        <v>语文</v>
      </c>
      <c r="H72" s="12" t="s">
        <v>92</v>
      </c>
      <c r="I72" s="10" t="s">
        <v>182</v>
      </c>
      <c r="J72" s="12"/>
      <c r="K72" s="16">
        <v>85.02</v>
      </c>
      <c r="L72" s="16">
        <v>2.85</v>
      </c>
      <c r="M72" s="16">
        <v>87.87</v>
      </c>
      <c r="N72" s="17"/>
    </row>
    <row r="73" s="2" customFormat="1" ht="18" customHeight="1" spans="2:14">
      <c r="B73" s="10">
        <v>71</v>
      </c>
      <c r="C73" s="10">
        <v>2</v>
      </c>
      <c r="D73" s="12" t="s">
        <v>183</v>
      </c>
      <c r="E73" s="12" t="s">
        <v>28</v>
      </c>
      <c r="F73" s="12" t="s">
        <v>179</v>
      </c>
      <c r="G73" s="11" t="str">
        <f t="shared" si="1"/>
        <v>语文</v>
      </c>
      <c r="H73" s="12" t="s">
        <v>92</v>
      </c>
      <c r="I73" s="10" t="s">
        <v>184</v>
      </c>
      <c r="J73" s="12"/>
      <c r="K73" s="16">
        <v>83.09</v>
      </c>
      <c r="L73" s="16">
        <v>3.63</v>
      </c>
      <c r="M73" s="16">
        <v>86.72</v>
      </c>
      <c r="N73" s="17"/>
    </row>
    <row r="74" s="2" customFormat="1" ht="18" customHeight="1" spans="2:14">
      <c r="B74" s="10">
        <v>72</v>
      </c>
      <c r="C74" s="10">
        <v>8</v>
      </c>
      <c r="D74" s="12" t="s">
        <v>185</v>
      </c>
      <c r="E74" s="12" t="s">
        <v>28</v>
      </c>
      <c r="F74" s="12" t="s">
        <v>179</v>
      </c>
      <c r="G74" s="11" t="str">
        <f t="shared" si="1"/>
        <v>语文</v>
      </c>
      <c r="H74" s="12" t="s">
        <v>92</v>
      </c>
      <c r="I74" s="10" t="s">
        <v>186</v>
      </c>
      <c r="J74" s="12"/>
      <c r="K74" s="16">
        <v>81.12</v>
      </c>
      <c r="L74" s="16">
        <v>5.38</v>
      </c>
      <c r="M74" s="16">
        <v>86.5</v>
      </c>
      <c r="N74" s="17"/>
    </row>
    <row r="75" s="2" customFormat="1" ht="18" customHeight="1" spans="2:14">
      <c r="B75" s="10">
        <v>73</v>
      </c>
      <c r="C75" s="10">
        <v>11</v>
      </c>
      <c r="D75" s="12" t="s">
        <v>187</v>
      </c>
      <c r="E75" s="12" t="s">
        <v>15</v>
      </c>
      <c r="F75" s="12" t="s">
        <v>179</v>
      </c>
      <c r="G75" s="11" t="str">
        <f t="shared" si="1"/>
        <v>语文</v>
      </c>
      <c r="H75" s="12" t="s">
        <v>92</v>
      </c>
      <c r="I75" s="10" t="s">
        <v>188</v>
      </c>
      <c r="J75" s="12"/>
      <c r="K75" s="16">
        <v>77.98</v>
      </c>
      <c r="L75" s="16">
        <v>6.09</v>
      </c>
      <c r="M75" s="16">
        <v>84.07</v>
      </c>
      <c r="N75" s="17"/>
    </row>
    <row r="76" s="2" customFormat="1" ht="18" customHeight="1" spans="2:14">
      <c r="B76" s="10">
        <v>74</v>
      </c>
      <c r="C76" s="10">
        <v>4</v>
      </c>
      <c r="D76" s="12" t="s">
        <v>189</v>
      </c>
      <c r="E76" s="12" t="s">
        <v>28</v>
      </c>
      <c r="F76" s="12" t="s">
        <v>179</v>
      </c>
      <c r="G76" s="11" t="str">
        <f t="shared" si="1"/>
        <v>语文</v>
      </c>
      <c r="H76" s="12" t="s">
        <v>92</v>
      </c>
      <c r="I76" s="10" t="s">
        <v>190</v>
      </c>
      <c r="J76" s="12"/>
      <c r="K76" s="16">
        <v>84.46</v>
      </c>
      <c r="L76" s="16">
        <v>6.07</v>
      </c>
      <c r="M76" s="16">
        <v>90.53</v>
      </c>
      <c r="N76" s="17"/>
    </row>
    <row r="77" s="2" customFormat="1" ht="18" customHeight="1" spans="2:14">
      <c r="B77" s="10">
        <v>75</v>
      </c>
      <c r="C77" s="10">
        <v>9</v>
      </c>
      <c r="D77" s="12" t="s">
        <v>191</v>
      </c>
      <c r="E77" s="12" t="s">
        <v>15</v>
      </c>
      <c r="F77" s="12" t="s">
        <v>179</v>
      </c>
      <c r="G77" s="11" t="str">
        <f t="shared" si="1"/>
        <v>语文</v>
      </c>
      <c r="H77" s="12" t="s">
        <v>92</v>
      </c>
      <c r="I77" s="10" t="s">
        <v>192</v>
      </c>
      <c r="J77" s="12"/>
      <c r="K77" s="16">
        <v>73.44</v>
      </c>
      <c r="L77" s="16">
        <v>7.76</v>
      </c>
      <c r="M77" s="16">
        <v>81.2</v>
      </c>
      <c r="N77" s="17"/>
    </row>
    <row r="78" s="2" customFormat="1" ht="18" customHeight="1" spans="2:14">
      <c r="B78" s="10">
        <v>76</v>
      </c>
      <c r="C78" s="10">
        <v>1</v>
      </c>
      <c r="D78" s="12" t="s">
        <v>193</v>
      </c>
      <c r="E78" s="12" t="s">
        <v>15</v>
      </c>
      <c r="F78" s="12" t="s">
        <v>179</v>
      </c>
      <c r="G78" s="11" t="str">
        <f t="shared" si="1"/>
        <v>语文</v>
      </c>
      <c r="H78" s="12" t="s">
        <v>92</v>
      </c>
      <c r="I78" s="10" t="s">
        <v>194</v>
      </c>
      <c r="J78" s="12"/>
      <c r="K78" s="16">
        <v>79.69</v>
      </c>
      <c r="L78" s="16">
        <v>2.58</v>
      </c>
      <c r="M78" s="16">
        <v>82.27</v>
      </c>
      <c r="N78" s="17"/>
    </row>
    <row r="79" s="2" customFormat="1" ht="18" customHeight="1" spans="2:14">
      <c r="B79" s="10">
        <v>77</v>
      </c>
      <c r="C79" s="10">
        <v>6</v>
      </c>
      <c r="D79" s="12" t="s">
        <v>195</v>
      </c>
      <c r="E79" s="12" t="s">
        <v>28</v>
      </c>
      <c r="F79" s="12" t="s">
        <v>196</v>
      </c>
      <c r="G79" s="11" t="str">
        <f t="shared" si="1"/>
        <v>地理</v>
      </c>
      <c r="H79" s="12" t="s">
        <v>197</v>
      </c>
      <c r="I79" s="10" t="s">
        <v>198</v>
      </c>
      <c r="J79" s="12">
        <v>3</v>
      </c>
      <c r="K79" s="16">
        <v>77.86</v>
      </c>
      <c r="L79" s="16">
        <v>8.59</v>
      </c>
      <c r="M79" s="16">
        <v>86.45</v>
      </c>
      <c r="N79" s="17"/>
    </row>
    <row r="80" s="2" customFormat="1" ht="18" customHeight="1" spans="2:14">
      <c r="B80" s="10">
        <v>78</v>
      </c>
      <c r="C80" s="10">
        <v>2</v>
      </c>
      <c r="D80" s="12" t="s">
        <v>199</v>
      </c>
      <c r="E80" s="12" t="s">
        <v>28</v>
      </c>
      <c r="F80" s="12" t="s">
        <v>196</v>
      </c>
      <c r="G80" s="11" t="str">
        <f t="shared" si="1"/>
        <v>地理</v>
      </c>
      <c r="H80" s="12" t="s">
        <v>197</v>
      </c>
      <c r="I80" s="10" t="s">
        <v>200</v>
      </c>
      <c r="J80" s="12"/>
      <c r="K80" s="16">
        <v>78.16</v>
      </c>
      <c r="L80" s="16">
        <v>3.23</v>
      </c>
      <c r="M80" s="16">
        <v>81.39</v>
      </c>
      <c r="N80" s="17"/>
    </row>
    <row r="81" s="2" customFormat="1" ht="18" customHeight="1" spans="2:14">
      <c r="B81" s="10">
        <v>79</v>
      </c>
      <c r="C81" s="10">
        <v>3</v>
      </c>
      <c r="D81" s="12" t="s">
        <v>201</v>
      </c>
      <c r="E81" s="12" t="s">
        <v>28</v>
      </c>
      <c r="F81" s="12" t="s">
        <v>196</v>
      </c>
      <c r="G81" s="11" t="str">
        <f t="shared" si="1"/>
        <v>地理</v>
      </c>
      <c r="H81" s="12" t="s">
        <v>197</v>
      </c>
      <c r="I81" s="10" t="s">
        <v>202</v>
      </c>
      <c r="J81" s="12"/>
      <c r="K81" s="16">
        <v>74.07</v>
      </c>
      <c r="L81" s="16">
        <v>5.69</v>
      </c>
      <c r="M81" s="16">
        <v>79.76</v>
      </c>
      <c r="N81" s="17"/>
    </row>
    <row r="82" s="2" customFormat="1" ht="18" customHeight="1" spans="2:14">
      <c r="B82" s="10">
        <v>80</v>
      </c>
      <c r="C82" s="10">
        <v>1</v>
      </c>
      <c r="D82" s="12" t="s">
        <v>73</v>
      </c>
      <c r="E82" s="12" t="s">
        <v>28</v>
      </c>
      <c r="F82" s="12" t="s">
        <v>196</v>
      </c>
      <c r="G82" s="11" t="str">
        <f t="shared" si="1"/>
        <v>地理</v>
      </c>
      <c r="H82" s="12" t="s">
        <v>197</v>
      </c>
      <c r="I82" s="10" t="s">
        <v>203</v>
      </c>
      <c r="J82" s="12"/>
      <c r="K82" s="16">
        <v>75.38</v>
      </c>
      <c r="L82" s="16">
        <v>5.26</v>
      </c>
      <c r="M82" s="16">
        <v>80.64</v>
      </c>
      <c r="N82" s="17"/>
    </row>
    <row r="83" s="2" customFormat="1" ht="18" customHeight="1" spans="2:14">
      <c r="B83" s="10">
        <v>81</v>
      </c>
      <c r="C83" s="10">
        <v>4</v>
      </c>
      <c r="D83" s="12" t="s">
        <v>204</v>
      </c>
      <c r="E83" s="12" t="s">
        <v>15</v>
      </c>
      <c r="F83" s="12" t="s">
        <v>196</v>
      </c>
      <c r="G83" s="11" t="str">
        <f t="shared" si="1"/>
        <v>地理</v>
      </c>
      <c r="H83" s="12" t="s">
        <v>197</v>
      </c>
      <c r="I83" s="10" t="s">
        <v>205</v>
      </c>
      <c r="J83" s="12"/>
      <c r="K83" s="16">
        <v>74.7</v>
      </c>
      <c r="L83" s="16">
        <v>7.59</v>
      </c>
      <c r="M83" s="16">
        <v>82.29</v>
      </c>
      <c r="N83" s="17"/>
    </row>
    <row r="84" s="2" customFormat="1" ht="18" customHeight="1" spans="2:14">
      <c r="B84" s="10">
        <v>82</v>
      </c>
      <c r="C84" s="10">
        <v>5</v>
      </c>
      <c r="D84" s="12" t="s">
        <v>206</v>
      </c>
      <c r="E84" s="12" t="s">
        <v>15</v>
      </c>
      <c r="F84" s="12" t="s">
        <v>196</v>
      </c>
      <c r="G84" s="11" t="str">
        <f t="shared" si="1"/>
        <v>地理</v>
      </c>
      <c r="H84" s="12" t="s">
        <v>197</v>
      </c>
      <c r="I84" s="10" t="s">
        <v>207</v>
      </c>
      <c r="J84" s="12"/>
      <c r="K84" s="16">
        <v>77.56</v>
      </c>
      <c r="L84" s="16">
        <v>8.45</v>
      </c>
      <c r="M84" s="16">
        <v>86.01</v>
      </c>
      <c r="N84" s="17"/>
    </row>
    <row r="85" s="2" customFormat="1" ht="18" customHeight="1" spans="2:14">
      <c r="B85" s="10">
        <v>83</v>
      </c>
      <c r="C85" s="10">
        <v>2</v>
      </c>
      <c r="D85" s="12" t="s">
        <v>208</v>
      </c>
      <c r="E85" s="12" t="s">
        <v>28</v>
      </c>
      <c r="F85" s="12" t="s">
        <v>209</v>
      </c>
      <c r="G85" s="11" t="str">
        <f t="shared" si="1"/>
        <v>生物</v>
      </c>
      <c r="H85" s="12" t="s">
        <v>197</v>
      </c>
      <c r="I85" s="10" t="s">
        <v>210</v>
      </c>
      <c r="J85" s="12">
        <v>2</v>
      </c>
      <c r="K85" s="16">
        <v>75.65</v>
      </c>
      <c r="L85" s="16">
        <v>4.73</v>
      </c>
      <c r="M85" s="16">
        <v>80.38</v>
      </c>
      <c r="N85" s="17"/>
    </row>
    <row r="86" s="2" customFormat="1" ht="18" customHeight="1" spans="2:14">
      <c r="B86" s="10">
        <v>84</v>
      </c>
      <c r="C86" s="10">
        <v>1</v>
      </c>
      <c r="D86" s="12" t="s">
        <v>211</v>
      </c>
      <c r="E86" s="12" t="s">
        <v>28</v>
      </c>
      <c r="F86" s="12" t="s">
        <v>209</v>
      </c>
      <c r="G86" s="11" t="str">
        <f t="shared" si="1"/>
        <v>生物</v>
      </c>
      <c r="H86" s="12" t="s">
        <v>197</v>
      </c>
      <c r="I86" s="10" t="s">
        <v>212</v>
      </c>
      <c r="J86" s="12"/>
      <c r="K86" s="16">
        <v>74.75</v>
      </c>
      <c r="L86" s="16">
        <v>5.34</v>
      </c>
      <c r="M86" s="16">
        <v>80.09</v>
      </c>
      <c r="N86" s="17"/>
    </row>
    <row r="87" s="2" customFormat="1" ht="18" customHeight="1" spans="2:14">
      <c r="B87" s="10">
        <v>85</v>
      </c>
      <c r="C87" s="10">
        <v>13</v>
      </c>
      <c r="D87" s="11" t="s">
        <v>213</v>
      </c>
      <c r="E87" s="11" t="s">
        <v>15</v>
      </c>
      <c r="F87" s="11" t="s">
        <v>214</v>
      </c>
      <c r="G87" s="11" t="str">
        <f t="shared" si="1"/>
        <v>数学</v>
      </c>
      <c r="H87" s="11" t="s">
        <v>197</v>
      </c>
      <c r="I87" s="10" t="s">
        <v>215</v>
      </c>
      <c r="J87" s="12">
        <v>9</v>
      </c>
      <c r="K87" s="16">
        <v>72.09</v>
      </c>
      <c r="L87" s="16">
        <v>8.27</v>
      </c>
      <c r="M87" s="16">
        <v>80.36</v>
      </c>
      <c r="N87" s="17"/>
    </row>
    <row r="88" s="2" customFormat="1" ht="18" customHeight="1" spans="2:14">
      <c r="B88" s="10">
        <v>86</v>
      </c>
      <c r="C88" s="10">
        <v>4</v>
      </c>
      <c r="D88" s="11" t="s">
        <v>216</v>
      </c>
      <c r="E88" s="11" t="s">
        <v>28</v>
      </c>
      <c r="F88" s="11" t="s">
        <v>214</v>
      </c>
      <c r="G88" s="11" t="str">
        <f t="shared" si="1"/>
        <v>数学</v>
      </c>
      <c r="H88" s="11" t="s">
        <v>197</v>
      </c>
      <c r="I88" s="10" t="s">
        <v>217</v>
      </c>
      <c r="J88" s="12"/>
      <c r="K88" s="16">
        <v>72.6</v>
      </c>
      <c r="L88" s="16">
        <v>9.31</v>
      </c>
      <c r="M88" s="16">
        <v>81.91</v>
      </c>
      <c r="N88" s="17"/>
    </row>
    <row r="89" s="2" customFormat="1" ht="18" customHeight="1" spans="2:14">
      <c r="B89" s="10">
        <v>87</v>
      </c>
      <c r="C89" s="10">
        <v>18</v>
      </c>
      <c r="D89" s="12" t="s">
        <v>218</v>
      </c>
      <c r="E89" s="12" t="s">
        <v>15</v>
      </c>
      <c r="F89" s="12" t="s">
        <v>214</v>
      </c>
      <c r="G89" s="11" t="str">
        <f t="shared" si="1"/>
        <v>数学</v>
      </c>
      <c r="H89" s="12" t="s">
        <v>197</v>
      </c>
      <c r="I89" s="10" t="s">
        <v>219</v>
      </c>
      <c r="J89" s="12"/>
      <c r="K89" s="16">
        <v>71.9</v>
      </c>
      <c r="L89" s="16">
        <v>8.7</v>
      </c>
      <c r="M89" s="16">
        <v>80.6</v>
      </c>
      <c r="N89" s="17"/>
    </row>
    <row r="90" s="2" customFormat="1" ht="18" customHeight="1" spans="2:14">
      <c r="B90" s="10">
        <v>88</v>
      </c>
      <c r="C90" s="10">
        <v>20</v>
      </c>
      <c r="D90" s="12" t="s">
        <v>220</v>
      </c>
      <c r="E90" s="12" t="s">
        <v>28</v>
      </c>
      <c r="F90" s="12" t="s">
        <v>214</v>
      </c>
      <c r="G90" s="11" t="str">
        <f t="shared" si="1"/>
        <v>数学</v>
      </c>
      <c r="H90" s="12" t="s">
        <v>197</v>
      </c>
      <c r="I90" s="10" t="s">
        <v>221</v>
      </c>
      <c r="J90" s="12"/>
      <c r="K90" s="16">
        <v>75.63</v>
      </c>
      <c r="L90" s="16">
        <v>5.73</v>
      </c>
      <c r="M90" s="16">
        <v>81.36</v>
      </c>
      <c r="N90" s="17"/>
    </row>
    <row r="91" s="2" customFormat="1" ht="18" customHeight="1" spans="2:14">
      <c r="B91" s="10">
        <v>89</v>
      </c>
      <c r="C91" s="10">
        <v>17</v>
      </c>
      <c r="D91" s="12" t="s">
        <v>222</v>
      </c>
      <c r="E91" s="12" t="s">
        <v>15</v>
      </c>
      <c r="F91" s="12" t="s">
        <v>214</v>
      </c>
      <c r="G91" s="11" t="str">
        <f t="shared" si="1"/>
        <v>数学</v>
      </c>
      <c r="H91" s="12" t="s">
        <v>197</v>
      </c>
      <c r="I91" s="10" t="s">
        <v>223</v>
      </c>
      <c r="J91" s="12"/>
      <c r="K91" s="16">
        <v>69.04</v>
      </c>
      <c r="L91" s="16">
        <v>6</v>
      </c>
      <c r="M91" s="16">
        <v>75.04</v>
      </c>
      <c r="N91" s="17"/>
    </row>
    <row r="92" s="2" customFormat="1" ht="18" customHeight="1" spans="2:14">
      <c r="B92" s="10">
        <v>90</v>
      </c>
      <c r="C92" s="10">
        <v>6</v>
      </c>
      <c r="D92" s="12" t="s">
        <v>224</v>
      </c>
      <c r="E92" s="12" t="s">
        <v>28</v>
      </c>
      <c r="F92" s="12" t="s">
        <v>214</v>
      </c>
      <c r="G92" s="11" t="str">
        <f t="shared" si="1"/>
        <v>数学</v>
      </c>
      <c r="H92" s="12" t="s">
        <v>197</v>
      </c>
      <c r="I92" s="10" t="s">
        <v>225</v>
      </c>
      <c r="J92" s="12"/>
      <c r="K92" s="16">
        <v>72.87</v>
      </c>
      <c r="L92" s="16">
        <v>7.94</v>
      </c>
      <c r="M92" s="16">
        <v>80.81</v>
      </c>
      <c r="N92" s="17"/>
    </row>
    <row r="93" s="2" customFormat="1" ht="18" customHeight="1" spans="2:14">
      <c r="B93" s="10">
        <v>91</v>
      </c>
      <c r="C93" s="10">
        <v>10</v>
      </c>
      <c r="D93" s="12" t="s">
        <v>226</v>
      </c>
      <c r="E93" s="12" t="s">
        <v>28</v>
      </c>
      <c r="F93" s="12" t="s">
        <v>214</v>
      </c>
      <c r="G93" s="11" t="str">
        <f t="shared" si="1"/>
        <v>数学</v>
      </c>
      <c r="H93" s="12" t="s">
        <v>197</v>
      </c>
      <c r="I93" s="10" t="s">
        <v>227</v>
      </c>
      <c r="J93" s="12"/>
      <c r="K93" s="16">
        <v>75.89</v>
      </c>
      <c r="L93" s="16">
        <v>4.55</v>
      </c>
      <c r="M93" s="16">
        <v>80.44</v>
      </c>
      <c r="N93" s="17"/>
    </row>
    <row r="94" s="2" customFormat="1" ht="18" customHeight="1" spans="2:14">
      <c r="B94" s="10">
        <v>92</v>
      </c>
      <c r="C94" s="10">
        <v>5</v>
      </c>
      <c r="D94" s="12" t="s">
        <v>228</v>
      </c>
      <c r="E94" s="12" t="s">
        <v>15</v>
      </c>
      <c r="F94" s="12" t="s">
        <v>214</v>
      </c>
      <c r="G94" s="11" t="str">
        <f t="shared" si="1"/>
        <v>数学</v>
      </c>
      <c r="H94" s="12" t="s">
        <v>197</v>
      </c>
      <c r="I94" s="10" t="s">
        <v>229</v>
      </c>
      <c r="J94" s="12"/>
      <c r="K94" s="16">
        <v>76.93</v>
      </c>
      <c r="L94" s="16">
        <v>6.26</v>
      </c>
      <c r="M94" s="16">
        <v>83.19</v>
      </c>
      <c r="N94" s="17"/>
    </row>
    <row r="95" s="2" customFormat="1" ht="18" customHeight="1" spans="2:14">
      <c r="B95" s="10">
        <v>93</v>
      </c>
      <c r="C95" s="10">
        <v>19</v>
      </c>
      <c r="D95" s="12" t="s">
        <v>230</v>
      </c>
      <c r="E95" s="12" t="s">
        <v>15</v>
      </c>
      <c r="F95" s="12" t="s">
        <v>214</v>
      </c>
      <c r="G95" s="11" t="str">
        <f t="shared" si="1"/>
        <v>数学</v>
      </c>
      <c r="H95" s="12" t="s">
        <v>197</v>
      </c>
      <c r="I95" s="10" t="s">
        <v>231</v>
      </c>
      <c r="J95" s="12"/>
      <c r="K95" s="16">
        <v>76.07</v>
      </c>
      <c r="L95" s="16">
        <v>6.72</v>
      </c>
      <c r="M95" s="16">
        <v>82.79</v>
      </c>
      <c r="N95" s="17"/>
    </row>
    <row r="96" s="2" customFormat="1" ht="18" customHeight="1" spans="2:14">
      <c r="B96" s="10">
        <v>94</v>
      </c>
      <c r="C96" s="10">
        <v>5</v>
      </c>
      <c r="D96" s="12" t="s">
        <v>232</v>
      </c>
      <c r="E96" s="12" t="s">
        <v>15</v>
      </c>
      <c r="F96" s="12" t="s">
        <v>233</v>
      </c>
      <c r="G96" s="11" t="str">
        <f t="shared" si="1"/>
        <v>体育</v>
      </c>
      <c r="H96" s="12" t="s">
        <v>197</v>
      </c>
      <c r="I96" s="10" t="s">
        <v>234</v>
      </c>
      <c r="J96" s="12">
        <v>3</v>
      </c>
      <c r="K96" s="16">
        <v>77.52</v>
      </c>
      <c r="L96" s="16">
        <v>0</v>
      </c>
      <c r="M96" s="16">
        <v>77.52</v>
      </c>
      <c r="N96" s="17"/>
    </row>
    <row r="97" s="2" customFormat="1" ht="18" customHeight="1" spans="2:14">
      <c r="B97" s="10">
        <v>95</v>
      </c>
      <c r="C97" s="10">
        <v>3</v>
      </c>
      <c r="D97" s="12" t="s">
        <v>235</v>
      </c>
      <c r="E97" s="12" t="s">
        <v>15</v>
      </c>
      <c r="F97" s="12" t="s">
        <v>233</v>
      </c>
      <c r="G97" s="11" t="str">
        <f t="shared" si="1"/>
        <v>体育</v>
      </c>
      <c r="H97" s="12" t="s">
        <v>197</v>
      </c>
      <c r="I97" s="10" t="s">
        <v>236</v>
      </c>
      <c r="J97" s="12"/>
      <c r="K97" s="16">
        <v>81.32</v>
      </c>
      <c r="L97" s="16">
        <v>0</v>
      </c>
      <c r="M97" s="16">
        <v>81.32</v>
      </c>
      <c r="N97" s="17"/>
    </row>
    <row r="98" s="2" customFormat="1" ht="18" customHeight="1" spans="2:14">
      <c r="B98" s="10">
        <v>96</v>
      </c>
      <c r="C98" s="10">
        <v>6</v>
      </c>
      <c r="D98" s="12" t="s">
        <v>237</v>
      </c>
      <c r="E98" s="12" t="s">
        <v>15</v>
      </c>
      <c r="F98" s="12" t="s">
        <v>233</v>
      </c>
      <c r="G98" s="11" t="str">
        <f t="shared" si="1"/>
        <v>体育</v>
      </c>
      <c r="H98" s="12" t="s">
        <v>197</v>
      </c>
      <c r="I98" s="10" t="s">
        <v>238</v>
      </c>
      <c r="J98" s="12"/>
      <c r="K98" s="16">
        <v>81.58</v>
      </c>
      <c r="L98" s="16">
        <v>0</v>
      </c>
      <c r="M98" s="16">
        <v>81.58</v>
      </c>
      <c r="N98" s="17"/>
    </row>
    <row r="99" s="2" customFormat="1" ht="18" customHeight="1" spans="2:14">
      <c r="B99" s="10">
        <v>97</v>
      </c>
      <c r="C99" s="10">
        <v>2</v>
      </c>
      <c r="D99" s="12" t="s">
        <v>239</v>
      </c>
      <c r="E99" s="12" t="s">
        <v>15</v>
      </c>
      <c r="F99" s="12" t="s">
        <v>233</v>
      </c>
      <c r="G99" s="11" t="str">
        <f t="shared" si="1"/>
        <v>体育</v>
      </c>
      <c r="H99" s="12" t="s">
        <v>197</v>
      </c>
      <c r="I99" s="10" t="s">
        <v>240</v>
      </c>
      <c r="J99" s="12"/>
      <c r="K99" s="16">
        <v>86.14</v>
      </c>
      <c r="L99" s="16">
        <v>0</v>
      </c>
      <c r="M99" s="16">
        <v>86.14</v>
      </c>
      <c r="N99" s="17"/>
    </row>
    <row r="100" s="2" customFormat="1" ht="18" customHeight="1" spans="2:14">
      <c r="B100" s="10">
        <v>98</v>
      </c>
      <c r="C100" s="10">
        <v>3</v>
      </c>
      <c r="D100" s="12" t="s">
        <v>241</v>
      </c>
      <c r="E100" s="12" t="s">
        <v>28</v>
      </c>
      <c r="F100" s="12" t="s">
        <v>242</v>
      </c>
      <c r="G100" s="11" t="str">
        <f t="shared" si="1"/>
        <v>物理</v>
      </c>
      <c r="H100" s="12" t="s">
        <v>197</v>
      </c>
      <c r="I100" s="10" t="s">
        <v>243</v>
      </c>
      <c r="J100" s="12">
        <v>4</v>
      </c>
      <c r="K100" s="16">
        <v>76.01</v>
      </c>
      <c r="L100" s="16">
        <v>2.44</v>
      </c>
      <c r="M100" s="16">
        <v>78.45</v>
      </c>
      <c r="N100" s="17"/>
    </row>
    <row r="101" s="2" customFormat="1" ht="18" customHeight="1" spans="2:14">
      <c r="B101" s="10">
        <v>99</v>
      </c>
      <c r="C101" s="10">
        <v>5</v>
      </c>
      <c r="D101" s="12" t="s">
        <v>244</v>
      </c>
      <c r="E101" s="12" t="s">
        <v>15</v>
      </c>
      <c r="F101" s="12" t="s">
        <v>242</v>
      </c>
      <c r="G101" s="11" t="str">
        <f t="shared" si="1"/>
        <v>物理</v>
      </c>
      <c r="H101" s="12" t="s">
        <v>197</v>
      </c>
      <c r="I101" s="10" t="s">
        <v>245</v>
      </c>
      <c r="J101" s="12"/>
      <c r="K101" s="16">
        <v>70.98</v>
      </c>
      <c r="L101" s="16">
        <v>2.44</v>
      </c>
      <c r="M101" s="16">
        <v>73.42</v>
      </c>
      <c r="N101" s="17"/>
    </row>
    <row r="102" s="2" customFormat="1" ht="18" customHeight="1" spans="2:14">
      <c r="B102" s="10">
        <v>100</v>
      </c>
      <c r="C102" s="10">
        <v>1</v>
      </c>
      <c r="D102" s="12" t="s">
        <v>246</v>
      </c>
      <c r="E102" s="12" t="s">
        <v>15</v>
      </c>
      <c r="F102" s="12" t="s">
        <v>242</v>
      </c>
      <c r="G102" s="11" t="str">
        <f t="shared" si="1"/>
        <v>物理</v>
      </c>
      <c r="H102" s="12" t="s">
        <v>197</v>
      </c>
      <c r="I102" s="10" t="s">
        <v>247</v>
      </c>
      <c r="J102" s="12"/>
      <c r="K102" s="16">
        <v>77.6</v>
      </c>
      <c r="L102" s="16">
        <v>7.83</v>
      </c>
      <c r="M102" s="16">
        <v>85.43</v>
      </c>
      <c r="N102" s="17"/>
    </row>
    <row r="103" s="2" customFormat="1" ht="18" customHeight="1" spans="2:14">
      <c r="B103" s="10">
        <v>101</v>
      </c>
      <c r="C103" s="10">
        <v>4</v>
      </c>
      <c r="D103" s="12" t="s">
        <v>248</v>
      </c>
      <c r="E103" s="12" t="s">
        <v>15</v>
      </c>
      <c r="F103" s="12" t="s">
        <v>242</v>
      </c>
      <c r="G103" s="11" t="str">
        <f t="shared" si="1"/>
        <v>物理</v>
      </c>
      <c r="H103" s="12" t="s">
        <v>197</v>
      </c>
      <c r="I103" s="10" t="s">
        <v>249</v>
      </c>
      <c r="J103" s="12"/>
      <c r="K103" s="16">
        <v>74.17</v>
      </c>
      <c r="L103" s="16">
        <v>5.21</v>
      </c>
      <c r="M103" s="16">
        <v>79.38</v>
      </c>
      <c r="N103" s="17"/>
    </row>
    <row r="104" s="2" customFormat="1" ht="18" customHeight="1" spans="2:14">
      <c r="B104" s="10">
        <v>102</v>
      </c>
      <c r="C104" s="10">
        <v>2</v>
      </c>
      <c r="D104" s="12" t="s">
        <v>250</v>
      </c>
      <c r="E104" s="12" t="s">
        <v>28</v>
      </c>
      <c r="F104" s="12" t="s">
        <v>251</v>
      </c>
      <c r="G104" s="11" t="str">
        <f t="shared" si="1"/>
        <v>音乐</v>
      </c>
      <c r="H104" s="12" t="s">
        <v>197</v>
      </c>
      <c r="I104" s="10" t="s">
        <v>252</v>
      </c>
      <c r="J104" s="12">
        <v>2</v>
      </c>
      <c r="K104" s="16">
        <v>80.92</v>
      </c>
      <c r="L104" s="16">
        <v>0</v>
      </c>
      <c r="M104" s="16">
        <v>80.92</v>
      </c>
      <c r="N104" s="17"/>
    </row>
    <row r="105" s="2" customFormat="1" ht="18" customHeight="1" spans="2:14">
      <c r="B105" s="10">
        <v>103</v>
      </c>
      <c r="C105" s="10">
        <v>1</v>
      </c>
      <c r="D105" s="12" t="s">
        <v>253</v>
      </c>
      <c r="E105" s="12" t="s">
        <v>28</v>
      </c>
      <c r="F105" s="12" t="s">
        <v>251</v>
      </c>
      <c r="G105" s="11" t="str">
        <f t="shared" si="1"/>
        <v>音乐</v>
      </c>
      <c r="H105" s="12" t="s">
        <v>197</v>
      </c>
      <c r="I105" s="10" t="s">
        <v>254</v>
      </c>
      <c r="J105" s="12"/>
      <c r="K105" s="16">
        <v>86.42</v>
      </c>
      <c r="L105" s="16">
        <v>0</v>
      </c>
      <c r="M105" s="16">
        <v>86.42</v>
      </c>
      <c r="N105" s="17"/>
    </row>
    <row r="106" s="2" customFormat="1" ht="18" customHeight="1" spans="2:14">
      <c r="B106" s="10">
        <v>104</v>
      </c>
      <c r="C106" s="10">
        <v>17</v>
      </c>
      <c r="D106" s="12" t="s">
        <v>255</v>
      </c>
      <c r="E106" s="12" t="s">
        <v>15</v>
      </c>
      <c r="F106" s="12" t="s">
        <v>256</v>
      </c>
      <c r="G106" s="11" t="str">
        <f t="shared" si="1"/>
        <v>英语</v>
      </c>
      <c r="H106" s="12" t="s">
        <v>197</v>
      </c>
      <c r="I106" s="10" t="s">
        <v>257</v>
      </c>
      <c r="J106" s="12">
        <v>9</v>
      </c>
      <c r="K106" s="16">
        <v>82.06</v>
      </c>
      <c r="L106" s="16">
        <v>0.52</v>
      </c>
      <c r="M106" s="16">
        <v>82.58</v>
      </c>
      <c r="N106" s="17"/>
    </row>
    <row r="107" s="2" customFormat="1" ht="18" customHeight="1" spans="2:14">
      <c r="B107" s="10">
        <v>105</v>
      </c>
      <c r="C107" s="10">
        <v>4</v>
      </c>
      <c r="D107" s="12" t="s">
        <v>258</v>
      </c>
      <c r="E107" s="12" t="s">
        <v>28</v>
      </c>
      <c r="F107" s="12" t="s">
        <v>256</v>
      </c>
      <c r="G107" s="11" t="str">
        <f t="shared" si="1"/>
        <v>英语</v>
      </c>
      <c r="H107" s="12" t="s">
        <v>197</v>
      </c>
      <c r="I107" s="10" t="s">
        <v>259</v>
      </c>
      <c r="J107" s="12"/>
      <c r="K107" s="16">
        <v>85.06</v>
      </c>
      <c r="L107" s="16">
        <v>3.28</v>
      </c>
      <c r="M107" s="16">
        <v>88.34</v>
      </c>
      <c r="N107" s="17"/>
    </row>
    <row r="108" s="2" customFormat="1" ht="18" customHeight="1" spans="2:14">
      <c r="B108" s="10">
        <v>106</v>
      </c>
      <c r="C108" s="10">
        <v>9</v>
      </c>
      <c r="D108" s="12" t="s">
        <v>260</v>
      </c>
      <c r="E108" s="12" t="s">
        <v>28</v>
      </c>
      <c r="F108" s="12" t="s">
        <v>256</v>
      </c>
      <c r="G108" s="11" t="str">
        <f t="shared" si="1"/>
        <v>英语</v>
      </c>
      <c r="H108" s="12" t="s">
        <v>197</v>
      </c>
      <c r="I108" s="10" t="s">
        <v>261</v>
      </c>
      <c r="J108" s="12"/>
      <c r="K108" s="16">
        <v>83.28</v>
      </c>
      <c r="L108" s="16">
        <v>5.68</v>
      </c>
      <c r="M108" s="16">
        <v>88.96</v>
      </c>
      <c r="N108" s="17"/>
    </row>
    <row r="109" s="2" customFormat="1" ht="18" customHeight="1" spans="2:14">
      <c r="B109" s="10">
        <v>107</v>
      </c>
      <c r="C109" s="10">
        <v>3</v>
      </c>
      <c r="D109" s="12" t="s">
        <v>262</v>
      </c>
      <c r="E109" s="12" t="s">
        <v>28</v>
      </c>
      <c r="F109" s="12" t="s">
        <v>256</v>
      </c>
      <c r="G109" s="11" t="str">
        <f t="shared" si="1"/>
        <v>英语</v>
      </c>
      <c r="H109" s="12" t="s">
        <v>197</v>
      </c>
      <c r="I109" s="10" t="s">
        <v>263</v>
      </c>
      <c r="J109" s="12"/>
      <c r="K109" s="16">
        <v>84.4</v>
      </c>
      <c r="L109" s="16">
        <v>3.92</v>
      </c>
      <c r="M109" s="16">
        <v>88.32</v>
      </c>
      <c r="N109" s="17"/>
    </row>
    <row r="110" s="2" customFormat="1" ht="18" customHeight="1" spans="2:14">
      <c r="B110" s="10">
        <v>108</v>
      </c>
      <c r="C110" s="10">
        <v>18</v>
      </c>
      <c r="D110" s="12" t="s">
        <v>160</v>
      </c>
      <c r="E110" s="12" t="s">
        <v>28</v>
      </c>
      <c r="F110" s="12" t="s">
        <v>256</v>
      </c>
      <c r="G110" s="11" t="str">
        <f t="shared" si="1"/>
        <v>英语</v>
      </c>
      <c r="H110" s="12" t="s">
        <v>197</v>
      </c>
      <c r="I110" s="10" t="s">
        <v>264</v>
      </c>
      <c r="J110" s="12"/>
      <c r="K110" s="16">
        <v>80.54</v>
      </c>
      <c r="L110" s="16">
        <v>7.01</v>
      </c>
      <c r="M110" s="16">
        <v>87.55</v>
      </c>
      <c r="N110" s="17"/>
    </row>
    <row r="111" s="2" customFormat="1" ht="18" customHeight="1" spans="2:14">
      <c r="B111" s="10">
        <v>109</v>
      </c>
      <c r="C111" s="10">
        <v>13</v>
      </c>
      <c r="D111" s="12" t="s">
        <v>265</v>
      </c>
      <c r="E111" s="12" t="s">
        <v>15</v>
      </c>
      <c r="F111" s="12" t="s">
        <v>256</v>
      </c>
      <c r="G111" s="11" t="str">
        <f t="shared" si="1"/>
        <v>英语</v>
      </c>
      <c r="H111" s="12" t="s">
        <v>197</v>
      </c>
      <c r="I111" s="10" t="s">
        <v>266</v>
      </c>
      <c r="J111" s="12"/>
      <c r="K111" s="16">
        <v>84.37</v>
      </c>
      <c r="L111" s="16">
        <v>8.14</v>
      </c>
      <c r="M111" s="16">
        <v>92.51</v>
      </c>
      <c r="N111" s="17"/>
    </row>
    <row r="112" s="2" customFormat="1" ht="18" customHeight="1" spans="2:14">
      <c r="B112" s="10">
        <v>110</v>
      </c>
      <c r="C112" s="10">
        <v>16</v>
      </c>
      <c r="D112" s="12" t="s">
        <v>267</v>
      </c>
      <c r="E112" s="12" t="s">
        <v>28</v>
      </c>
      <c r="F112" s="12" t="s">
        <v>256</v>
      </c>
      <c r="G112" s="11" t="str">
        <f t="shared" si="1"/>
        <v>英语</v>
      </c>
      <c r="H112" s="12" t="s">
        <v>197</v>
      </c>
      <c r="I112" s="10" t="s">
        <v>268</v>
      </c>
      <c r="J112" s="12"/>
      <c r="K112" s="16">
        <v>82.54</v>
      </c>
      <c r="L112" s="16">
        <v>8.01</v>
      </c>
      <c r="M112" s="16">
        <v>90.55</v>
      </c>
      <c r="N112" s="17"/>
    </row>
    <row r="113" s="2" customFormat="1" ht="18" customHeight="1" spans="2:14">
      <c r="B113" s="10">
        <v>111</v>
      </c>
      <c r="C113" s="10">
        <v>12</v>
      </c>
      <c r="D113" s="12" t="s">
        <v>269</v>
      </c>
      <c r="E113" s="12" t="s">
        <v>15</v>
      </c>
      <c r="F113" s="12" t="s">
        <v>256</v>
      </c>
      <c r="G113" s="11" t="str">
        <f t="shared" si="1"/>
        <v>英语</v>
      </c>
      <c r="H113" s="12" t="s">
        <v>197</v>
      </c>
      <c r="I113" s="10" t="s">
        <v>270</v>
      </c>
      <c r="J113" s="12"/>
      <c r="K113" s="16">
        <v>81.56</v>
      </c>
      <c r="L113" s="16">
        <v>0.98</v>
      </c>
      <c r="M113" s="16">
        <v>82.54</v>
      </c>
      <c r="N113" s="17"/>
    </row>
    <row r="114" s="2" customFormat="1" ht="18" customHeight="1" spans="2:14">
      <c r="B114" s="10">
        <v>112</v>
      </c>
      <c r="C114" s="10">
        <v>6</v>
      </c>
      <c r="D114" s="12" t="s">
        <v>271</v>
      </c>
      <c r="E114" s="12" t="s">
        <v>28</v>
      </c>
      <c r="F114" s="12" t="s">
        <v>272</v>
      </c>
      <c r="G114" s="11" t="str">
        <f t="shared" si="1"/>
        <v>语文</v>
      </c>
      <c r="H114" s="12" t="s">
        <v>197</v>
      </c>
      <c r="I114" s="10" t="s">
        <v>273</v>
      </c>
      <c r="J114" s="12">
        <v>8</v>
      </c>
      <c r="K114" s="16">
        <v>77.32</v>
      </c>
      <c r="L114" s="16">
        <v>1.54</v>
      </c>
      <c r="M114" s="16">
        <v>78.86</v>
      </c>
      <c r="N114" s="17"/>
    </row>
    <row r="115" s="2" customFormat="1" ht="18" customHeight="1" spans="2:14">
      <c r="B115" s="10">
        <v>113</v>
      </c>
      <c r="C115" s="10">
        <v>7</v>
      </c>
      <c r="D115" s="12" t="s">
        <v>274</v>
      </c>
      <c r="E115" s="12" t="s">
        <v>15</v>
      </c>
      <c r="F115" s="12" t="s">
        <v>272</v>
      </c>
      <c r="G115" s="11" t="str">
        <f t="shared" si="1"/>
        <v>语文</v>
      </c>
      <c r="H115" s="12" t="s">
        <v>197</v>
      </c>
      <c r="I115" s="10" t="s">
        <v>275</v>
      </c>
      <c r="J115" s="12"/>
      <c r="K115" s="16">
        <v>80.54</v>
      </c>
      <c r="L115" s="16">
        <v>2.43</v>
      </c>
      <c r="M115" s="16">
        <v>82.97</v>
      </c>
      <c r="N115" s="17"/>
    </row>
    <row r="116" s="2" customFormat="1" ht="18" customHeight="1" spans="2:14">
      <c r="B116" s="10">
        <v>114</v>
      </c>
      <c r="C116" s="10">
        <v>3</v>
      </c>
      <c r="D116" s="12" t="s">
        <v>276</v>
      </c>
      <c r="E116" s="12" t="s">
        <v>28</v>
      </c>
      <c r="F116" s="12" t="s">
        <v>272</v>
      </c>
      <c r="G116" s="11" t="str">
        <f t="shared" si="1"/>
        <v>语文</v>
      </c>
      <c r="H116" s="12" t="s">
        <v>197</v>
      </c>
      <c r="I116" s="10" t="s">
        <v>277</v>
      </c>
      <c r="J116" s="12"/>
      <c r="K116" s="16">
        <v>75.2</v>
      </c>
      <c r="L116" s="16">
        <v>4.53</v>
      </c>
      <c r="M116" s="16">
        <v>79.73</v>
      </c>
      <c r="N116" s="17"/>
    </row>
    <row r="117" s="2" customFormat="1" ht="18" customHeight="1" spans="2:14">
      <c r="B117" s="10">
        <v>115</v>
      </c>
      <c r="C117" s="10">
        <v>1</v>
      </c>
      <c r="D117" s="12" t="s">
        <v>278</v>
      </c>
      <c r="E117" s="12" t="s">
        <v>15</v>
      </c>
      <c r="F117" s="12" t="s">
        <v>279</v>
      </c>
      <c r="G117" s="11" t="str">
        <f t="shared" si="1"/>
        <v>政治</v>
      </c>
      <c r="H117" s="12" t="s">
        <v>197</v>
      </c>
      <c r="I117" s="10" t="s">
        <v>280</v>
      </c>
      <c r="J117" s="12">
        <v>4</v>
      </c>
      <c r="K117" s="16">
        <v>72.12</v>
      </c>
      <c r="L117" s="16">
        <v>8.71</v>
      </c>
      <c r="M117" s="16">
        <v>80.83</v>
      </c>
      <c r="N117" s="17"/>
    </row>
    <row r="118" s="2" customFormat="1" ht="18" customHeight="1" spans="2:14">
      <c r="B118" s="10">
        <v>116</v>
      </c>
      <c r="C118" s="10">
        <v>5</v>
      </c>
      <c r="D118" s="12" t="s">
        <v>281</v>
      </c>
      <c r="E118" s="12" t="s">
        <v>28</v>
      </c>
      <c r="F118" s="12" t="s">
        <v>279</v>
      </c>
      <c r="G118" s="11" t="str">
        <f t="shared" si="1"/>
        <v>政治</v>
      </c>
      <c r="H118" s="12" t="s">
        <v>197</v>
      </c>
      <c r="I118" s="10" t="s">
        <v>282</v>
      </c>
      <c r="J118" s="12"/>
      <c r="K118" s="16">
        <v>73.27</v>
      </c>
      <c r="L118" s="16">
        <v>1</v>
      </c>
      <c r="M118" s="16">
        <v>74.27</v>
      </c>
      <c r="N118" s="17"/>
    </row>
    <row r="119" s="2" customFormat="1" ht="18" customHeight="1" spans="2:14">
      <c r="B119" s="10">
        <v>117</v>
      </c>
      <c r="C119" s="10">
        <v>2</v>
      </c>
      <c r="D119" s="12" t="s">
        <v>283</v>
      </c>
      <c r="E119" s="12" t="s">
        <v>15</v>
      </c>
      <c r="F119" s="12" t="s">
        <v>279</v>
      </c>
      <c r="G119" s="11" t="str">
        <f t="shared" si="1"/>
        <v>政治</v>
      </c>
      <c r="H119" s="12" t="s">
        <v>197</v>
      </c>
      <c r="I119" s="10" t="s">
        <v>284</v>
      </c>
      <c r="J119" s="12"/>
      <c r="K119" s="16">
        <v>72.4</v>
      </c>
      <c r="L119" s="16">
        <v>6.46</v>
      </c>
      <c r="M119" s="16">
        <v>78.86</v>
      </c>
      <c r="N119" s="17"/>
    </row>
    <row r="120" s="2" customFormat="1" ht="18" customHeight="1" spans="2:14">
      <c r="B120" s="10">
        <v>118</v>
      </c>
      <c r="C120" s="10">
        <v>4</v>
      </c>
      <c r="D120" s="12" t="s">
        <v>285</v>
      </c>
      <c r="E120" s="12" t="s">
        <v>28</v>
      </c>
      <c r="F120" s="12" t="s">
        <v>279</v>
      </c>
      <c r="G120" s="11" t="str">
        <f t="shared" si="1"/>
        <v>政治</v>
      </c>
      <c r="H120" s="12" t="s">
        <v>197</v>
      </c>
      <c r="I120" s="10" t="s">
        <v>286</v>
      </c>
      <c r="J120" s="12"/>
      <c r="K120" s="16">
        <v>70.49</v>
      </c>
      <c r="L120" s="16">
        <v>7.02</v>
      </c>
      <c r="M120" s="16">
        <v>77.51</v>
      </c>
      <c r="N120" s="17"/>
    </row>
    <row r="121" s="2" customFormat="1" ht="18" customHeight="1" spans="2:14">
      <c r="B121" s="10">
        <v>119</v>
      </c>
      <c r="C121" s="10">
        <v>3</v>
      </c>
      <c r="D121" s="12" t="s">
        <v>287</v>
      </c>
      <c r="E121" s="12" t="s">
        <v>15</v>
      </c>
      <c r="F121" s="12" t="s">
        <v>279</v>
      </c>
      <c r="G121" s="11" t="str">
        <f t="shared" si="1"/>
        <v>政治</v>
      </c>
      <c r="H121" s="12" t="s">
        <v>197</v>
      </c>
      <c r="I121" s="10" t="s">
        <v>288</v>
      </c>
      <c r="J121" s="12"/>
      <c r="K121" s="16">
        <v>66.62</v>
      </c>
      <c r="L121" s="16">
        <v>6.64</v>
      </c>
      <c r="M121" s="16">
        <v>73.26</v>
      </c>
      <c r="N121" s="17"/>
    </row>
    <row r="122" s="2" customFormat="1" ht="18" customHeight="1" spans="2:14">
      <c r="B122" s="10">
        <v>120</v>
      </c>
      <c r="C122" s="10">
        <v>11</v>
      </c>
      <c r="D122" s="12" t="s">
        <v>289</v>
      </c>
      <c r="E122" s="12" t="s">
        <v>28</v>
      </c>
      <c r="F122" s="12" t="s">
        <v>290</v>
      </c>
      <c r="G122" s="11" t="str">
        <f t="shared" si="1"/>
        <v>语文</v>
      </c>
      <c r="H122" s="12" t="s">
        <v>291</v>
      </c>
      <c r="I122" s="10" t="s">
        <v>292</v>
      </c>
      <c r="J122" s="12">
        <v>1</v>
      </c>
      <c r="K122" s="16">
        <v>78.87</v>
      </c>
      <c r="L122" s="16">
        <v>9.79</v>
      </c>
      <c r="M122" s="16">
        <v>88.66</v>
      </c>
      <c r="N122" s="17"/>
    </row>
    <row r="123" s="2" customFormat="1" ht="18" customHeight="1" spans="2:14">
      <c r="B123" s="10">
        <v>121</v>
      </c>
      <c r="C123" s="10">
        <v>20</v>
      </c>
      <c r="D123" s="12" t="s">
        <v>293</v>
      </c>
      <c r="E123" s="12" t="s">
        <v>28</v>
      </c>
      <c r="F123" s="12" t="s">
        <v>294</v>
      </c>
      <c r="G123" s="11" t="str">
        <f t="shared" si="1"/>
        <v>数学</v>
      </c>
      <c r="H123" s="12" t="s">
        <v>291</v>
      </c>
      <c r="I123" s="10" t="s">
        <v>295</v>
      </c>
      <c r="J123" s="12">
        <v>2</v>
      </c>
      <c r="K123" s="16">
        <v>68.96</v>
      </c>
      <c r="L123" s="16">
        <v>5.34</v>
      </c>
      <c r="M123" s="16">
        <v>74.3</v>
      </c>
      <c r="N123" s="17"/>
    </row>
    <row r="124" s="2" customFormat="1" ht="18" customHeight="1" spans="2:14">
      <c r="B124" s="10">
        <v>122</v>
      </c>
      <c r="C124" s="10">
        <v>10</v>
      </c>
      <c r="D124" s="12" t="s">
        <v>296</v>
      </c>
      <c r="E124" s="12" t="s">
        <v>15</v>
      </c>
      <c r="F124" s="12" t="s">
        <v>294</v>
      </c>
      <c r="G124" s="11" t="str">
        <f t="shared" si="1"/>
        <v>数学</v>
      </c>
      <c r="H124" s="12" t="s">
        <v>291</v>
      </c>
      <c r="I124" s="10" t="s">
        <v>297</v>
      </c>
      <c r="J124" s="12"/>
      <c r="K124" s="16">
        <v>69.42</v>
      </c>
      <c r="L124" s="16">
        <v>4.63</v>
      </c>
      <c r="M124" s="16">
        <v>74.05</v>
      </c>
      <c r="N124" s="17"/>
    </row>
    <row r="125" s="2" customFormat="1" ht="18" customHeight="1" spans="2:14">
      <c r="B125" s="10">
        <v>123</v>
      </c>
      <c r="C125" s="10">
        <v>21</v>
      </c>
      <c r="D125" s="12" t="s">
        <v>298</v>
      </c>
      <c r="E125" s="12" t="s">
        <v>28</v>
      </c>
      <c r="F125" s="12" t="s">
        <v>299</v>
      </c>
      <c r="G125" s="11" t="str">
        <f t="shared" si="1"/>
        <v>数学</v>
      </c>
      <c r="H125" s="12" t="s">
        <v>300</v>
      </c>
      <c r="I125" s="10" t="s">
        <v>301</v>
      </c>
      <c r="J125" s="12">
        <v>7</v>
      </c>
      <c r="K125" s="16">
        <v>67.49</v>
      </c>
      <c r="L125" s="16">
        <v>4.75</v>
      </c>
      <c r="M125" s="16">
        <v>72.24</v>
      </c>
      <c r="N125" s="17"/>
    </row>
    <row r="126" s="2" customFormat="1" ht="18" customHeight="1" spans="2:14">
      <c r="B126" s="10">
        <v>124</v>
      </c>
      <c r="C126" s="10">
        <v>23</v>
      </c>
      <c r="D126" s="12" t="s">
        <v>302</v>
      </c>
      <c r="E126" s="12" t="s">
        <v>28</v>
      </c>
      <c r="F126" s="12" t="s">
        <v>299</v>
      </c>
      <c r="G126" s="11" t="str">
        <f t="shared" si="1"/>
        <v>数学</v>
      </c>
      <c r="H126" s="12" t="s">
        <v>300</v>
      </c>
      <c r="I126" s="10" t="s">
        <v>303</v>
      </c>
      <c r="J126" s="12"/>
      <c r="K126" s="16">
        <v>74.11</v>
      </c>
      <c r="L126" s="16">
        <v>8.93</v>
      </c>
      <c r="M126" s="16">
        <v>83.04</v>
      </c>
      <c r="N126" s="17"/>
    </row>
    <row r="127" s="2" customFormat="1" ht="18" customHeight="1" spans="2:14">
      <c r="B127" s="10">
        <v>125</v>
      </c>
      <c r="C127" s="10">
        <v>2</v>
      </c>
      <c r="D127" s="12" t="s">
        <v>304</v>
      </c>
      <c r="E127" s="12" t="s">
        <v>28</v>
      </c>
      <c r="F127" s="12" t="s">
        <v>299</v>
      </c>
      <c r="G127" s="11" t="str">
        <f t="shared" si="1"/>
        <v>数学</v>
      </c>
      <c r="H127" s="12" t="s">
        <v>300</v>
      </c>
      <c r="I127" s="10" t="s">
        <v>305</v>
      </c>
      <c r="J127" s="12"/>
      <c r="K127" s="16">
        <v>72.4</v>
      </c>
      <c r="L127" s="16">
        <v>4.75</v>
      </c>
      <c r="M127" s="16">
        <v>77.15</v>
      </c>
      <c r="N127" s="17"/>
    </row>
    <row r="128" s="2" customFormat="1" ht="18" customHeight="1" spans="2:14">
      <c r="B128" s="10">
        <v>126</v>
      </c>
      <c r="C128" s="10">
        <v>2</v>
      </c>
      <c r="D128" s="12" t="s">
        <v>306</v>
      </c>
      <c r="E128" s="12" t="s">
        <v>28</v>
      </c>
      <c r="F128" s="12" t="s">
        <v>307</v>
      </c>
      <c r="G128" s="11" t="str">
        <f t="shared" si="1"/>
        <v>语文</v>
      </c>
      <c r="H128" s="12" t="s">
        <v>300</v>
      </c>
      <c r="I128" s="10" t="s">
        <v>308</v>
      </c>
      <c r="J128" s="12">
        <v>7</v>
      </c>
      <c r="K128" s="16">
        <v>79.89</v>
      </c>
      <c r="L128" s="16">
        <v>2.69</v>
      </c>
      <c r="M128" s="16">
        <v>82.58</v>
      </c>
      <c r="N128" s="17"/>
    </row>
    <row r="129" s="2" customFormat="1" ht="18" customHeight="1" spans="2:14">
      <c r="B129" s="10">
        <v>127</v>
      </c>
      <c r="C129" s="10"/>
      <c r="D129" s="12" t="s">
        <v>309</v>
      </c>
      <c r="E129" s="12" t="s">
        <v>28</v>
      </c>
      <c r="F129" s="12" t="s">
        <v>307</v>
      </c>
      <c r="G129" s="11" t="str">
        <f t="shared" si="1"/>
        <v>语文</v>
      </c>
      <c r="H129" s="12" t="s">
        <v>300</v>
      </c>
      <c r="I129" s="10" t="s">
        <v>310</v>
      </c>
      <c r="J129" s="12"/>
      <c r="K129" s="16">
        <v>0</v>
      </c>
      <c r="L129" s="16">
        <v>4.07</v>
      </c>
      <c r="M129" s="16">
        <v>4.07</v>
      </c>
      <c r="N129" s="17"/>
    </row>
    <row r="130" s="2" customFormat="1" ht="18" customHeight="1" spans="2:14">
      <c r="B130" s="10">
        <v>128</v>
      </c>
      <c r="C130" s="10">
        <v>19</v>
      </c>
      <c r="D130" s="12" t="s">
        <v>311</v>
      </c>
      <c r="E130" s="12" t="s">
        <v>28</v>
      </c>
      <c r="F130" s="12" t="s">
        <v>307</v>
      </c>
      <c r="G130" s="11" t="str">
        <f t="shared" si="1"/>
        <v>语文</v>
      </c>
      <c r="H130" s="12" t="s">
        <v>300</v>
      </c>
      <c r="I130" s="10" t="s">
        <v>312</v>
      </c>
      <c r="J130" s="12"/>
      <c r="K130" s="16">
        <v>75.85</v>
      </c>
      <c r="L130" s="16">
        <v>2.46</v>
      </c>
      <c r="M130" s="16">
        <v>78.31</v>
      </c>
      <c r="N130" s="17"/>
    </row>
    <row r="131" s="2" customFormat="1" ht="18" customHeight="1" spans="2:14">
      <c r="B131" s="10">
        <v>129</v>
      </c>
      <c r="C131" s="10">
        <v>24</v>
      </c>
      <c r="D131" s="12" t="s">
        <v>313</v>
      </c>
      <c r="E131" s="12" t="s">
        <v>28</v>
      </c>
      <c r="F131" s="12" t="s">
        <v>307</v>
      </c>
      <c r="G131" s="11" t="str">
        <f t="shared" si="1"/>
        <v>语文</v>
      </c>
      <c r="H131" s="12" t="s">
        <v>300</v>
      </c>
      <c r="I131" s="10" t="s">
        <v>314</v>
      </c>
      <c r="J131" s="12"/>
      <c r="K131" s="16">
        <v>76.46</v>
      </c>
      <c r="L131" s="16">
        <v>3.63</v>
      </c>
      <c r="M131" s="16">
        <v>80.09</v>
      </c>
      <c r="N131" s="17"/>
    </row>
    <row r="132" s="2" customFormat="1" ht="18" customHeight="1" spans="2:14">
      <c r="B132" s="10">
        <v>130</v>
      </c>
      <c r="C132" s="10">
        <v>18</v>
      </c>
      <c r="D132" s="12" t="s">
        <v>315</v>
      </c>
      <c r="E132" s="12" t="s">
        <v>28</v>
      </c>
      <c r="F132" s="12" t="s">
        <v>307</v>
      </c>
      <c r="G132" s="11" t="str">
        <f t="shared" ref="G132:G195" si="2">MID(F132,3,2)</f>
        <v>语文</v>
      </c>
      <c r="H132" s="12" t="s">
        <v>300</v>
      </c>
      <c r="I132" s="10" t="s">
        <v>316</v>
      </c>
      <c r="J132" s="12"/>
      <c r="K132" s="16">
        <v>77.14</v>
      </c>
      <c r="L132" s="16">
        <v>2.24</v>
      </c>
      <c r="M132" s="16">
        <v>79.38</v>
      </c>
      <c r="N132" s="17"/>
    </row>
    <row r="133" s="2" customFormat="1" ht="18" customHeight="1" spans="2:14">
      <c r="B133" s="10">
        <v>131</v>
      </c>
      <c r="C133" s="10">
        <v>6</v>
      </c>
      <c r="D133" s="12" t="s">
        <v>317</v>
      </c>
      <c r="E133" s="12" t="s">
        <v>28</v>
      </c>
      <c r="F133" s="12" t="s">
        <v>307</v>
      </c>
      <c r="G133" s="11" t="str">
        <f t="shared" si="2"/>
        <v>语文</v>
      </c>
      <c r="H133" s="12" t="s">
        <v>300</v>
      </c>
      <c r="I133" s="10" t="s">
        <v>318</v>
      </c>
      <c r="J133" s="12"/>
      <c r="K133" s="16">
        <v>76.59</v>
      </c>
      <c r="L133" s="16">
        <v>4.61</v>
      </c>
      <c r="M133" s="16">
        <v>81.2</v>
      </c>
      <c r="N133" s="17"/>
    </row>
    <row r="134" s="2" customFormat="1" ht="18" customHeight="1" spans="2:14">
      <c r="B134" s="10">
        <v>132</v>
      </c>
      <c r="C134" s="10">
        <v>22</v>
      </c>
      <c r="D134" s="12" t="s">
        <v>319</v>
      </c>
      <c r="E134" s="12" t="s">
        <v>28</v>
      </c>
      <c r="F134" s="12" t="s">
        <v>307</v>
      </c>
      <c r="G134" s="11" t="str">
        <f t="shared" si="2"/>
        <v>语文</v>
      </c>
      <c r="H134" s="12" t="s">
        <v>300</v>
      </c>
      <c r="I134" s="10" t="s">
        <v>320</v>
      </c>
      <c r="J134" s="12"/>
      <c r="K134" s="16">
        <v>74.01</v>
      </c>
      <c r="L134" s="16">
        <v>2.24</v>
      </c>
      <c r="M134" s="16">
        <v>76.25</v>
      </c>
      <c r="N134" s="17"/>
    </row>
    <row r="135" s="2" customFormat="1" ht="18" customHeight="1" spans="2:14">
      <c r="B135" s="10">
        <v>133</v>
      </c>
      <c r="C135" s="10">
        <v>20</v>
      </c>
      <c r="D135" s="12" t="s">
        <v>321</v>
      </c>
      <c r="E135" s="12" t="s">
        <v>28</v>
      </c>
      <c r="F135" s="12" t="s">
        <v>307</v>
      </c>
      <c r="G135" s="11" t="str">
        <f t="shared" si="2"/>
        <v>语文</v>
      </c>
      <c r="H135" s="12" t="s">
        <v>300</v>
      </c>
      <c r="I135" s="10" t="s">
        <v>322</v>
      </c>
      <c r="J135" s="12"/>
      <c r="K135" s="16">
        <v>74.36</v>
      </c>
      <c r="L135" s="16">
        <v>2.52</v>
      </c>
      <c r="M135" s="16">
        <v>76.88</v>
      </c>
      <c r="N135" s="17"/>
    </row>
    <row r="136" s="2" customFormat="1" ht="18" customHeight="1" spans="2:14">
      <c r="B136" s="10">
        <v>134</v>
      </c>
      <c r="C136" s="10">
        <v>4</v>
      </c>
      <c r="D136" s="12" t="s">
        <v>323</v>
      </c>
      <c r="E136" s="12" t="s">
        <v>28</v>
      </c>
      <c r="F136" s="12" t="s">
        <v>324</v>
      </c>
      <c r="G136" s="11" t="str">
        <f t="shared" si="2"/>
        <v>美术</v>
      </c>
      <c r="H136" s="12" t="s">
        <v>325</v>
      </c>
      <c r="I136" s="10" t="s">
        <v>326</v>
      </c>
      <c r="J136" s="12">
        <v>1</v>
      </c>
      <c r="K136" s="16">
        <v>84.65</v>
      </c>
      <c r="L136" s="16">
        <v>0</v>
      </c>
      <c r="M136" s="16">
        <v>84.65</v>
      </c>
      <c r="N136" s="17"/>
    </row>
    <row r="137" s="2" customFormat="1" ht="18" customHeight="1" spans="2:14">
      <c r="B137" s="10">
        <v>135</v>
      </c>
      <c r="C137" s="10">
        <v>6</v>
      </c>
      <c r="D137" s="12" t="s">
        <v>327</v>
      </c>
      <c r="E137" s="12" t="s">
        <v>28</v>
      </c>
      <c r="F137" s="12" t="s">
        <v>328</v>
      </c>
      <c r="G137" s="11" t="str">
        <f t="shared" si="2"/>
        <v>数学</v>
      </c>
      <c r="H137" s="12" t="s">
        <v>325</v>
      </c>
      <c r="I137" s="10" t="s">
        <v>329</v>
      </c>
      <c r="J137" s="12">
        <v>8</v>
      </c>
      <c r="K137" s="16">
        <v>72.49</v>
      </c>
      <c r="L137" s="16">
        <v>0.79</v>
      </c>
      <c r="M137" s="16">
        <v>73.28</v>
      </c>
      <c r="N137" s="17"/>
    </row>
    <row r="138" s="2" customFormat="1" ht="18" customHeight="1" spans="2:14">
      <c r="B138" s="10">
        <v>136</v>
      </c>
      <c r="C138" s="10">
        <v>17</v>
      </c>
      <c r="D138" s="12" t="s">
        <v>330</v>
      </c>
      <c r="E138" s="12" t="s">
        <v>28</v>
      </c>
      <c r="F138" s="12" t="s">
        <v>328</v>
      </c>
      <c r="G138" s="11" t="str">
        <f t="shared" si="2"/>
        <v>数学</v>
      </c>
      <c r="H138" s="12" t="s">
        <v>325</v>
      </c>
      <c r="I138" s="10" t="s">
        <v>331</v>
      </c>
      <c r="J138" s="12"/>
      <c r="K138" s="16">
        <v>69.46</v>
      </c>
      <c r="L138" s="16">
        <v>0.79</v>
      </c>
      <c r="M138" s="16">
        <v>70.25</v>
      </c>
      <c r="N138" s="17"/>
    </row>
    <row r="139" s="2" customFormat="1" ht="18" customHeight="1" spans="2:14">
      <c r="B139" s="10">
        <v>137</v>
      </c>
      <c r="C139" s="10"/>
      <c r="D139" s="12" t="s">
        <v>332</v>
      </c>
      <c r="E139" s="12" t="s">
        <v>28</v>
      </c>
      <c r="F139" s="12" t="s">
        <v>328</v>
      </c>
      <c r="G139" s="11" t="str">
        <f t="shared" si="2"/>
        <v>数学</v>
      </c>
      <c r="H139" s="12" t="s">
        <v>325</v>
      </c>
      <c r="I139" s="10" t="s">
        <v>333</v>
      </c>
      <c r="J139" s="12"/>
      <c r="K139" s="16">
        <v>0</v>
      </c>
      <c r="L139" s="16">
        <v>5.79</v>
      </c>
      <c r="M139" s="16">
        <v>5.79</v>
      </c>
      <c r="N139" s="17"/>
    </row>
    <row r="140" s="2" customFormat="1" ht="18" customHeight="1" spans="2:14">
      <c r="B140" s="10">
        <v>138</v>
      </c>
      <c r="C140" s="10">
        <v>12</v>
      </c>
      <c r="D140" s="12" t="s">
        <v>334</v>
      </c>
      <c r="E140" s="12" t="s">
        <v>28</v>
      </c>
      <c r="F140" s="12" t="s">
        <v>328</v>
      </c>
      <c r="G140" s="11" t="str">
        <f t="shared" si="2"/>
        <v>数学</v>
      </c>
      <c r="H140" s="12" t="s">
        <v>325</v>
      </c>
      <c r="I140" s="10" t="s">
        <v>335</v>
      </c>
      <c r="J140" s="12"/>
      <c r="K140" s="16">
        <v>69.81</v>
      </c>
      <c r="L140" s="16">
        <v>1.5</v>
      </c>
      <c r="M140" s="16">
        <v>71.31</v>
      </c>
      <c r="N140" s="17"/>
    </row>
    <row r="141" s="2" customFormat="1" ht="18" customHeight="1" spans="2:14">
      <c r="B141" s="10">
        <v>139</v>
      </c>
      <c r="C141" s="10">
        <v>25</v>
      </c>
      <c r="D141" s="12" t="s">
        <v>336</v>
      </c>
      <c r="E141" s="12" t="s">
        <v>28</v>
      </c>
      <c r="F141" s="12" t="s">
        <v>328</v>
      </c>
      <c r="G141" s="11" t="str">
        <f t="shared" si="2"/>
        <v>数学</v>
      </c>
      <c r="H141" s="12" t="s">
        <v>325</v>
      </c>
      <c r="I141" s="10" t="s">
        <v>337</v>
      </c>
      <c r="J141" s="12"/>
      <c r="K141" s="16">
        <v>72.5</v>
      </c>
      <c r="L141" s="16">
        <v>3.33</v>
      </c>
      <c r="M141" s="16">
        <v>75.83</v>
      </c>
      <c r="N141" s="17"/>
    </row>
    <row r="142" s="2" customFormat="1" ht="18" customHeight="1" spans="2:14">
      <c r="B142" s="10">
        <v>140</v>
      </c>
      <c r="C142" s="10">
        <v>7</v>
      </c>
      <c r="D142" s="12" t="s">
        <v>338</v>
      </c>
      <c r="E142" s="12" t="s">
        <v>28</v>
      </c>
      <c r="F142" s="12" t="s">
        <v>328</v>
      </c>
      <c r="G142" s="11" t="str">
        <f t="shared" si="2"/>
        <v>数学</v>
      </c>
      <c r="H142" s="12" t="s">
        <v>325</v>
      </c>
      <c r="I142" s="10" t="s">
        <v>339</v>
      </c>
      <c r="J142" s="12"/>
      <c r="K142" s="16">
        <v>74.66</v>
      </c>
      <c r="L142" s="16">
        <v>7.41</v>
      </c>
      <c r="M142" s="16">
        <v>82.07</v>
      </c>
      <c r="N142" s="17"/>
    </row>
    <row r="143" s="2" customFormat="1" ht="18" customHeight="1" spans="2:14">
      <c r="B143" s="10">
        <v>141</v>
      </c>
      <c r="C143" s="10">
        <v>9</v>
      </c>
      <c r="D143" s="12" t="s">
        <v>340</v>
      </c>
      <c r="E143" s="12" t="s">
        <v>15</v>
      </c>
      <c r="F143" s="12" t="s">
        <v>328</v>
      </c>
      <c r="G143" s="11" t="str">
        <f t="shared" si="2"/>
        <v>数学</v>
      </c>
      <c r="H143" s="12" t="s">
        <v>325</v>
      </c>
      <c r="I143" s="10" t="s">
        <v>341</v>
      </c>
      <c r="J143" s="12"/>
      <c r="K143" s="16">
        <v>77.45</v>
      </c>
      <c r="L143" s="16">
        <v>5.18</v>
      </c>
      <c r="M143" s="16">
        <v>82.63</v>
      </c>
      <c r="N143" s="17"/>
    </row>
    <row r="144" s="2" customFormat="1" ht="18" customHeight="1" spans="2:14">
      <c r="B144" s="10">
        <v>142</v>
      </c>
      <c r="C144" s="10">
        <v>1</v>
      </c>
      <c r="D144" s="12" t="s">
        <v>342</v>
      </c>
      <c r="E144" s="12" t="s">
        <v>28</v>
      </c>
      <c r="F144" s="12" t="s">
        <v>343</v>
      </c>
      <c r="G144" s="11" t="str">
        <f t="shared" si="2"/>
        <v>英语</v>
      </c>
      <c r="H144" s="12" t="s">
        <v>325</v>
      </c>
      <c r="I144" s="10" t="s">
        <v>344</v>
      </c>
      <c r="J144" s="12">
        <v>1</v>
      </c>
      <c r="K144" s="16">
        <v>84.83</v>
      </c>
      <c r="L144" s="16">
        <v>3.65</v>
      </c>
      <c r="M144" s="16">
        <v>88.48</v>
      </c>
      <c r="N144" s="17"/>
    </row>
    <row r="145" s="2" customFormat="1" ht="18" customHeight="1" spans="2:14">
      <c r="B145" s="10">
        <v>143</v>
      </c>
      <c r="C145" s="10">
        <v>9</v>
      </c>
      <c r="D145" s="12" t="s">
        <v>345</v>
      </c>
      <c r="E145" s="12" t="s">
        <v>28</v>
      </c>
      <c r="F145" s="12" t="s">
        <v>346</v>
      </c>
      <c r="G145" s="11" t="str">
        <f t="shared" si="2"/>
        <v>语文</v>
      </c>
      <c r="H145" s="12" t="s">
        <v>325</v>
      </c>
      <c r="I145" s="10" t="s">
        <v>347</v>
      </c>
      <c r="J145" s="12">
        <v>8</v>
      </c>
      <c r="K145" s="16">
        <v>85.18</v>
      </c>
      <c r="L145" s="16">
        <v>7.86</v>
      </c>
      <c r="M145" s="16">
        <v>93.04</v>
      </c>
      <c r="N145" s="17"/>
    </row>
    <row r="146" s="2" customFormat="1" ht="18" customHeight="1" spans="2:14">
      <c r="B146" s="10">
        <v>144</v>
      </c>
      <c r="C146" s="10">
        <v>2</v>
      </c>
      <c r="D146" s="12" t="s">
        <v>348</v>
      </c>
      <c r="E146" s="12" t="s">
        <v>28</v>
      </c>
      <c r="F146" s="12" t="s">
        <v>346</v>
      </c>
      <c r="G146" s="11" t="str">
        <f t="shared" si="2"/>
        <v>语文</v>
      </c>
      <c r="H146" s="12" t="s">
        <v>325</v>
      </c>
      <c r="I146" s="10" t="s">
        <v>349</v>
      </c>
      <c r="J146" s="12"/>
      <c r="K146" s="16">
        <v>83.2</v>
      </c>
      <c r="L146" s="16">
        <v>4.4</v>
      </c>
      <c r="M146" s="16">
        <v>87.6</v>
      </c>
      <c r="N146" s="17"/>
    </row>
    <row r="147" s="2" customFormat="1" ht="18" customHeight="1" spans="2:14">
      <c r="B147" s="10">
        <v>145</v>
      </c>
      <c r="C147" s="10">
        <v>6</v>
      </c>
      <c r="D147" s="12" t="s">
        <v>350</v>
      </c>
      <c r="E147" s="12" t="s">
        <v>28</v>
      </c>
      <c r="F147" s="12" t="s">
        <v>346</v>
      </c>
      <c r="G147" s="11" t="str">
        <f t="shared" si="2"/>
        <v>语文</v>
      </c>
      <c r="H147" s="12" t="s">
        <v>325</v>
      </c>
      <c r="I147" s="10" t="s">
        <v>351</v>
      </c>
      <c r="J147" s="12"/>
      <c r="K147" s="16">
        <v>84.74</v>
      </c>
      <c r="L147" s="16">
        <v>1.66</v>
      </c>
      <c r="M147" s="16">
        <v>86.4</v>
      </c>
      <c r="N147" s="17"/>
    </row>
    <row r="148" s="2" customFormat="1" ht="18" customHeight="1" spans="2:14">
      <c r="B148" s="10">
        <v>146</v>
      </c>
      <c r="C148" s="10">
        <v>10</v>
      </c>
      <c r="D148" s="12" t="s">
        <v>352</v>
      </c>
      <c r="E148" s="12" t="s">
        <v>28</v>
      </c>
      <c r="F148" s="12" t="s">
        <v>346</v>
      </c>
      <c r="G148" s="11" t="str">
        <f t="shared" si="2"/>
        <v>语文</v>
      </c>
      <c r="H148" s="12" t="s">
        <v>325</v>
      </c>
      <c r="I148" s="10" t="s">
        <v>353</v>
      </c>
      <c r="J148" s="12"/>
      <c r="K148" s="16">
        <v>80.88</v>
      </c>
      <c r="L148" s="16">
        <v>2.73</v>
      </c>
      <c r="M148" s="16">
        <v>83.61</v>
      </c>
      <c r="N148" s="17"/>
    </row>
    <row r="149" s="2" customFormat="1" ht="18" customHeight="1" spans="2:14">
      <c r="B149" s="10">
        <v>147</v>
      </c>
      <c r="C149" s="10">
        <v>7</v>
      </c>
      <c r="D149" s="12" t="s">
        <v>354</v>
      </c>
      <c r="E149" s="12" t="s">
        <v>28</v>
      </c>
      <c r="F149" s="12" t="s">
        <v>346</v>
      </c>
      <c r="G149" s="11" t="str">
        <f t="shared" si="2"/>
        <v>语文</v>
      </c>
      <c r="H149" s="12" t="s">
        <v>325</v>
      </c>
      <c r="I149" s="10" t="s">
        <v>355</v>
      </c>
      <c r="J149" s="12"/>
      <c r="K149" s="16">
        <v>81.92</v>
      </c>
      <c r="L149" s="16">
        <v>1.58</v>
      </c>
      <c r="M149" s="16">
        <v>83.5</v>
      </c>
      <c r="N149" s="17"/>
    </row>
    <row r="150" s="2" customFormat="1" ht="18" customHeight="1" spans="2:14">
      <c r="B150" s="10">
        <v>148</v>
      </c>
      <c r="C150" s="10"/>
      <c r="D150" s="12" t="s">
        <v>356</v>
      </c>
      <c r="E150" s="12" t="s">
        <v>28</v>
      </c>
      <c r="F150" s="12" t="s">
        <v>346</v>
      </c>
      <c r="G150" s="11" t="str">
        <f t="shared" si="2"/>
        <v>语文</v>
      </c>
      <c r="H150" s="12" t="s">
        <v>325</v>
      </c>
      <c r="I150" s="10" t="s">
        <v>357</v>
      </c>
      <c r="J150" s="12"/>
      <c r="K150" s="16">
        <v>0</v>
      </c>
      <c r="L150" s="16">
        <v>0.97</v>
      </c>
      <c r="M150" s="16">
        <v>0.97</v>
      </c>
      <c r="N150" s="17"/>
    </row>
    <row r="151" s="2" customFormat="1" ht="18" customHeight="1" spans="2:14">
      <c r="B151" s="10">
        <v>149</v>
      </c>
      <c r="C151" s="10">
        <v>1</v>
      </c>
      <c r="D151" s="12" t="s">
        <v>358</v>
      </c>
      <c r="E151" s="12" t="s">
        <v>28</v>
      </c>
      <c r="F151" s="12" t="s">
        <v>346</v>
      </c>
      <c r="G151" s="11" t="str">
        <f t="shared" si="2"/>
        <v>语文</v>
      </c>
      <c r="H151" s="12" t="s">
        <v>325</v>
      </c>
      <c r="I151" s="10" t="s">
        <v>359</v>
      </c>
      <c r="J151" s="12"/>
      <c r="K151" s="16">
        <v>86</v>
      </c>
      <c r="L151" s="16">
        <v>4.71</v>
      </c>
      <c r="M151" s="16">
        <v>90.71</v>
      </c>
      <c r="N151" s="17"/>
    </row>
    <row r="152" s="2" customFormat="1" ht="18" customHeight="1" spans="2:14">
      <c r="B152" s="10">
        <v>150</v>
      </c>
      <c r="C152" s="10">
        <v>5</v>
      </c>
      <c r="D152" s="12" t="s">
        <v>360</v>
      </c>
      <c r="E152" s="12" t="s">
        <v>28</v>
      </c>
      <c r="F152" s="12" t="s">
        <v>346</v>
      </c>
      <c r="G152" s="11" t="str">
        <f t="shared" si="2"/>
        <v>语文</v>
      </c>
      <c r="H152" s="12" t="s">
        <v>325</v>
      </c>
      <c r="I152" s="10" t="s">
        <v>361</v>
      </c>
      <c r="J152" s="12"/>
      <c r="K152" s="16">
        <v>81.8</v>
      </c>
      <c r="L152" s="16">
        <v>0.62</v>
      </c>
      <c r="M152" s="16">
        <v>82.42</v>
      </c>
      <c r="N152" s="17"/>
    </row>
    <row r="153" s="2" customFormat="1" ht="18" customHeight="1" spans="2:14">
      <c r="B153" s="10">
        <v>151</v>
      </c>
      <c r="C153" s="10">
        <v>3</v>
      </c>
      <c r="D153" s="12" t="s">
        <v>362</v>
      </c>
      <c r="E153" s="12" t="s">
        <v>28</v>
      </c>
      <c r="F153" s="12" t="s">
        <v>346</v>
      </c>
      <c r="G153" s="11" t="str">
        <f t="shared" si="2"/>
        <v>语文</v>
      </c>
      <c r="H153" s="12" t="s">
        <v>325</v>
      </c>
      <c r="I153" s="10" t="s">
        <v>363</v>
      </c>
      <c r="J153" s="12"/>
      <c r="K153" s="16">
        <v>78.76</v>
      </c>
      <c r="L153" s="16">
        <v>0.62</v>
      </c>
      <c r="M153" s="16">
        <v>79.38</v>
      </c>
      <c r="N153" s="17"/>
    </row>
    <row r="154" s="2" customFormat="1" ht="18" customHeight="1" spans="2:14">
      <c r="B154" s="10">
        <v>152</v>
      </c>
      <c r="C154" s="10">
        <v>4</v>
      </c>
      <c r="D154" s="12" t="s">
        <v>364</v>
      </c>
      <c r="E154" s="12" t="s">
        <v>28</v>
      </c>
      <c r="F154" s="12" t="s">
        <v>346</v>
      </c>
      <c r="G154" s="11" t="str">
        <f t="shared" si="2"/>
        <v>语文</v>
      </c>
      <c r="H154" s="12" t="s">
        <v>325</v>
      </c>
      <c r="I154" s="10" t="s">
        <v>365</v>
      </c>
      <c r="J154" s="12"/>
      <c r="K154" s="16">
        <v>75.82</v>
      </c>
      <c r="L154" s="16">
        <v>4.12</v>
      </c>
      <c r="M154" s="16">
        <v>79.94</v>
      </c>
      <c r="N154" s="17"/>
    </row>
    <row r="155" s="3" customFormat="1" ht="18" customHeight="1" spans="2:14">
      <c r="B155" s="10">
        <v>153</v>
      </c>
      <c r="C155" s="10">
        <v>2</v>
      </c>
      <c r="D155" s="10" t="s">
        <v>366</v>
      </c>
      <c r="E155" s="10" t="s">
        <v>28</v>
      </c>
      <c r="F155" s="10" t="s">
        <v>367</v>
      </c>
      <c r="G155" s="11" t="str">
        <f t="shared" si="2"/>
        <v>美术</v>
      </c>
      <c r="H155" s="10" t="s">
        <v>368</v>
      </c>
      <c r="I155" s="10" t="s">
        <v>369</v>
      </c>
      <c r="J155" s="10">
        <v>2</v>
      </c>
      <c r="K155" s="16">
        <v>78.65</v>
      </c>
      <c r="L155" s="16">
        <v>0</v>
      </c>
      <c r="M155" s="16">
        <v>78.65</v>
      </c>
      <c r="N155" s="18"/>
    </row>
    <row r="156" s="3" customFormat="1" ht="18" customHeight="1" spans="2:14">
      <c r="B156" s="10">
        <v>154</v>
      </c>
      <c r="C156" s="10">
        <v>1</v>
      </c>
      <c r="D156" s="10" t="s">
        <v>370</v>
      </c>
      <c r="E156" s="10" t="s">
        <v>15</v>
      </c>
      <c r="F156" s="10" t="s">
        <v>367</v>
      </c>
      <c r="G156" s="11" t="str">
        <f t="shared" si="2"/>
        <v>美术</v>
      </c>
      <c r="H156" s="10" t="s">
        <v>368</v>
      </c>
      <c r="I156" s="10" t="s">
        <v>371</v>
      </c>
      <c r="J156" s="10"/>
      <c r="K156" s="16">
        <v>77.43</v>
      </c>
      <c r="L156" s="16">
        <v>0</v>
      </c>
      <c r="M156" s="16">
        <v>77.43</v>
      </c>
      <c r="N156" s="18"/>
    </row>
    <row r="157" s="3" customFormat="1" ht="18" customHeight="1" spans="2:14">
      <c r="B157" s="10">
        <v>155</v>
      </c>
      <c r="C157" s="10">
        <v>3</v>
      </c>
      <c r="D157" s="10" t="s">
        <v>372</v>
      </c>
      <c r="E157" s="10" t="s">
        <v>28</v>
      </c>
      <c r="F157" s="10" t="s">
        <v>367</v>
      </c>
      <c r="G157" s="11" t="str">
        <f t="shared" si="2"/>
        <v>美术</v>
      </c>
      <c r="H157" s="10" t="s">
        <v>368</v>
      </c>
      <c r="I157" s="10" t="s">
        <v>373</v>
      </c>
      <c r="J157" s="10"/>
      <c r="K157" s="16">
        <v>78.02</v>
      </c>
      <c r="L157" s="16">
        <v>0</v>
      </c>
      <c r="M157" s="16">
        <v>78.02</v>
      </c>
      <c r="N157" s="18"/>
    </row>
    <row r="158" s="2" customFormat="1" ht="18" customHeight="1" spans="2:14">
      <c r="B158" s="10">
        <v>156</v>
      </c>
      <c r="C158" s="10">
        <v>1</v>
      </c>
      <c r="D158" s="12" t="s">
        <v>374</v>
      </c>
      <c r="E158" s="12" t="s">
        <v>15</v>
      </c>
      <c r="F158" s="12" t="s">
        <v>375</v>
      </c>
      <c r="G158" s="11" t="str">
        <f t="shared" si="2"/>
        <v>数学</v>
      </c>
      <c r="H158" s="12" t="s">
        <v>368</v>
      </c>
      <c r="I158" s="10" t="s">
        <v>376</v>
      </c>
      <c r="J158" s="12">
        <v>12</v>
      </c>
      <c r="K158" s="16">
        <v>63.66</v>
      </c>
      <c r="L158" s="16">
        <v>4.96</v>
      </c>
      <c r="M158" s="16">
        <v>68.62</v>
      </c>
      <c r="N158" s="17"/>
    </row>
    <row r="159" s="2" customFormat="1" ht="18" customHeight="1" spans="2:14">
      <c r="B159" s="10">
        <v>157</v>
      </c>
      <c r="C159" s="10">
        <v>11</v>
      </c>
      <c r="D159" s="12" t="s">
        <v>377</v>
      </c>
      <c r="E159" s="12" t="s">
        <v>28</v>
      </c>
      <c r="F159" s="12" t="s">
        <v>375</v>
      </c>
      <c r="G159" s="11" t="str">
        <f t="shared" si="2"/>
        <v>数学</v>
      </c>
      <c r="H159" s="12" t="s">
        <v>368</v>
      </c>
      <c r="I159" s="10" t="s">
        <v>378</v>
      </c>
      <c r="J159" s="12"/>
      <c r="K159" s="16">
        <v>65.74</v>
      </c>
      <c r="L159" s="16">
        <v>6.92</v>
      </c>
      <c r="M159" s="16">
        <v>72.66</v>
      </c>
      <c r="N159" s="17"/>
    </row>
    <row r="160" s="2" customFormat="1" ht="18" customHeight="1" spans="2:14">
      <c r="B160" s="10">
        <v>158</v>
      </c>
      <c r="C160" s="10">
        <v>16</v>
      </c>
      <c r="D160" s="12" t="s">
        <v>379</v>
      </c>
      <c r="E160" s="12" t="s">
        <v>28</v>
      </c>
      <c r="F160" s="12" t="s">
        <v>375</v>
      </c>
      <c r="G160" s="11" t="str">
        <f t="shared" si="2"/>
        <v>数学</v>
      </c>
      <c r="H160" s="12" t="s">
        <v>368</v>
      </c>
      <c r="I160" s="10" t="s">
        <v>380</v>
      </c>
      <c r="J160" s="12"/>
      <c r="K160" s="16">
        <v>71.07</v>
      </c>
      <c r="L160" s="16">
        <v>2.13</v>
      </c>
      <c r="M160" s="16">
        <v>73.2</v>
      </c>
      <c r="N160" s="17"/>
    </row>
    <row r="161" s="2" customFormat="1" ht="18" customHeight="1" spans="2:14">
      <c r="B161" s="10">
        <v>159</v>
      </c>
      <c r="C161" s="10"/>
      <c r="D161" s="12" t="s">
        <v>381</v>
      </c>
      <c r="E161" s="12" t="s">
        <v>15</v>
      </c>
      <c r="F161" s="12" t="s">
        <v>375</v>
      </c>
      <c r="G161" s="11" t="str">
        <f t="shared" si="2"/>
        <v>数学</v>
      </c>
      <c r="H161" s="12" t="s">
        <v>368</v>
      </c>
      <c r="I161" s="10" t="s">
        <v>382</v>
      </c>
      <c r="J161" s="12"/>
      <c r="K161" s="16">
        <v>0</v>
      </c>
      <c r="L161" s="16">
        <v>1.78</v>
      </c>
      <c r="M161" s="16">
        <v>1.78</v>
      </c>
      <c r="N161" s="17"/>
    </row>
    <row r="162" s="2" customFormat="1" ht="18" customHeight="1" spans="2:14">
      <c r="B162" s="10">
        <v>160</v>
      </c>
      <c r="C162" s="10"/>
      <c r="D162" s="12" t="s">
        <v>304</v>
      </c>
      <c r="E162" s="12" t="s">
        <v>28</v>
      </c>
      <c r="F162" s="12" t="s">
        <v>375</v>
      </c>
      <c r="G162" s="11" t="str">
        <f t="shared" si="2"/>
        <v>数学</v>
      </c>
      <c r="H162" s="12" t="s">
        <v>368</v>
      </c>
      <c r="I162" s="10" t="s">
        <v>383</v>
      </c>
      <c r="J162" s="12"/>
      <c r="K162" s="16">
        <v>72.4</v>
      </c>
      <c r="L162" s="16">
        <v>4.75</v>
      </c>
      <c r="M162" s="16">
        <v>77.15</v>
      </c>
      <c r="N162" s="17"/>
    </row>
    <row r="163" s="2" customFormat="1" ht="18" customHeight="1" spans="2:14">
      <c r="B163" s="10">
        <v>161</v>
      </c>
      <c r="C163" s="10">
        <v>13</v>
      </c>
      <c r="D163" s="12" t="s">
        <v>384</v>
      </c>
      <c r="E163" s="12" t="s">
        <v>15</v>
      </c>
      <c r="F163" s="12" t="s">
        <v>375</v>
      </c>
      <c r="G163" s="11" t="str">
        <f t="shared" si="2"/>
        <v>数学</v>
      </c>
      <c r="H163" s="12" t="s">
        <v>368</v>
      </c>
      <c r="I163" s="10" t="s">
        <v>385</v>
      </c>
      <c r="J163" s="12"/>
      <c r="K163" s="16">
        <v>74.39</v>
      </c>
      <c r="L163" s="16">
        <v>6.69</v>
      </c>
      <c r="M163" s="16">
        <v>81.08</v>
      </c>
      <c r="N163" s="17"/>
    </row>
    <row r="164" s="2" customFormat="1" ht="18" customHeight="1" spans="2:14">
      <c r="B164" s="10">
        <v>162</v>
      </c>
      <c r="C164" s="10">
        <v>15</v>
      </c>
      <c r="D164" s="12" t="s">
        <v>386</v>
      </c>
      <c r="E164" s="12" t="s">
        <v>15</v>
      </c>
      <c r="F164" s="12" t="s">
        <v>375</v>
      </c>
      <c r="G164" s="11" t="str">
        <f t="shared" si="2"/>
        <v>数学</v>
      </c>
      <c r="H164" s="12" t="s">
        <v>368</v>
      </c>
      <c r="I164" s="10" t="s">
        <v>387</v>
      </c>
      <c r="J164" s="12"/>
      <c r="K164" s="16">
        <v>71.3</v>
      </c>
      <c r="L164" s="16">
        <v>3.88</v>
      </c>
      <c r="M164" s="16">
        <v>75.18</v>
      </c>
      <c r="N164" s="17"/>
    </row>
    <row r="165" s="2" customFormat="1" ht="18" customHeight="1" spans="2:14">
      <c r="B165" s="10">
        <v>163</v>
      </c>
      <c r="C165" s="10">
        <v>19</v>
      </c>
      <c r="D165" s="12" t="s">
        <v>388</v>
      </c>
      <c r="E165" s="12" t="s">
        <v>15</v>
      </c>
      <c r="F165" s="12" t="s">
        <v>375</v>
      </c>
      <c r="G165" s="11" t="str">
        <f t="shared" si="2"/>
        <v>数学</v>
      </c>
      <c r="H165" s="12" t="s">
        <v>368</v>
      </c>
      <c r="I165" s="10" t="s">
        <v>389</v>
      </c>
      <c r="J165" s="12"/>
      <c r="K165" s="16">
        <v>69.93</v>
      </c>
      <c r="L165" s="16">
        <v>1.72</v>
      </c>
      <c r="M165" s="16">
        <v>71.65</v>
      </c>
      <c r="N165" s="17"/>
    </row>
    <row r="166" s="2" customFormat="1" ht="18" customHeight="1" spans="2:14">
      <c r="B166" s="10">
        <v>164</v>
      </c>
      <c r="C166" s="10">
        <v>14</v>
      </c>
      <c r="D166" s="12" t="s">
        <v>390</v>
      </c>
      <c r="E166" s="12" t="s">
        <v>28</v>
      </c>
      <c r="F166" s="12" t="s">
        <v>375</v>
      </c>
      <c r="G166" s="11" t="str">
        <f t="shared" si="2"/>
        <v>数学</v>
      </c>
      <c r="H166" s="12" t="s">
        <v>368</v>
      </c>
      <c r="I166" s="10" t="s">
        <v>391</v>
      </c>
      <c r="J166" s="12"/>
      <c r="K166" s="16">
        <v>73.91</v>
      </c>
      <c r="L166" s="16">
        <v>5.58</v>
      </c>
      <c r="M166" s="16">
        <v>79.49</v>
      </c>
      <c r="N166" s="17"/>
    </row>
    <row r="167" s="2" customFormat="1" ht="18" customHeight="1" spans="2:14">
      <c r="B167" s="10">
        <v>165</v>
      </c>
      <c r="C167" s="10">
        <v>3</v>
      </c>
      <c r="D167" s="12" t="s">
        <v>392</v>
      </c>
      <c r="E167" s="12" t="s">
        <v>15</v>
      </c>
      <c r="F167" s="12" t="s">
        <v>375</v>
      </c>
      <c r="G167" s="11" t="str">
        <f t="shared" si="2"/>
        <v>数学</v>
      </c>
      <c r="H167" s="12" t="s">
        <v>368</v>
      </c>
      <c r="I167" s="10" t="s">
        <v>393</v>
      </c>
      <c r="J167" s="12"/>
      <c r="K167" s="16">
        <v>73.68</v>
      </c>
      <c r="L167" s="16">
        <v>2.19</v>
      </c>
      <c r="M167" s="16">
        <v>75.87</v>
      </c>
      <c r="N167" s="17"/>
    </row>
    <row r="168" s="2" customFormat="1" ht="18" customHeight="1" spans="2:14">
      <c r="B168" s="10">
        <v>166</v>
      </c>
      <c r="C168" s="10">
        <v>22</v>
      </c>
      <c r="D168" s="12" t="s">
        <v>394</v>
      </c>
      <c r="E168" s="12" t="s">
        <v>28</v>
      </c>
      <c r="F168" s="12" t="s">
        <v>375</v>
      </c>
      <c r="G168" s="11" t="str">
        <f t="shared" si="2"/>
        <v>数学</v>
      </c>
      <c r="H168" s="12" t="s">
        <v>368</v>
      </c>
      <c r="I168" s="10" t="s">
        <v>395</v>
      </c>
      <c r="J168" s="12"/>
      <c r="K168" s="16">
        <v>73.85</v>
      </c>
      <c r="L168" s="16">
        <v>3.71</v>
      </c>
      <c r="M168" s="16">
        <v>77.56</v>
      </c>
      <c r="N168" s="17"/>
    </row>
    <row r="169" s="2" customFormat="1" ht="18" customHeight="1" spans="2:14">
      <c r="B169" s="10">
        <v>167</v>
      </c>
      <c r="C169" s="10">
        <v>4</v>
      </c>
      <c r="D169" s="12" t="s">
        <v>396</v>
      </c>
      <c r="E169" s="12" t="s">
        <v>15</v>
      </c>
      <c r="F169" s="12" t="s">
        <v>375</v>
      </c>
      <c r="G169" s="11" t="str">
        <f t="shared" si="2"/>
        <v>数学</v>
      </c>
      <c r="H169" s="12" t="s">
        <v>368</v>
      </c>
      <c r="I169" s="10" t="s">
        <v>397</v>
      </c>
      <c r="J169" s="12"/>
      <c r="K169" s="16">
        <v>73.14</v>
      </c>
      <c r="L169" s="16">
        <v>5.33</v>
      </c>
      <c r="M169" s="16">
        <v>78.47</v>
      </c>
      <c r="N169" s="17"/>
    </row>
    <row r="170" s="2" customFormat="1" ht="18" customHeight="1" spans="2:14">
      <c r="B170" s="10">
        <v>168</v>
      </c>
      <c r="C170" s="10">
        <v>5</v>
      </c>
      <c r="D170" s="12" t="s">
        <v>398</v>
      </c>
      <c r="E170" s="12" t="s">
        <v>15</v>
      </c>
      <c r="F170" s="12" t="s">
        <v>375</v>
      </c>
      <c r="G170" s="11" t="str">
        <f t="shared" si="2"/>
        <v>数学</v>
      </c>
      <c r="H170" s="12" t="s">
        <v>368</v>
      </c>
      <c r="I170" s="10" t="s">
        <v>399</v>
      </c>
      <c r="J170" s="12"/>
      <c r="K170" s="16">
        <v>72.04</v>
      </c>
      <c r="L170" s="16">
        <v>1.18</v>
      </c>
      <c r="M170" s="16">
        <v>73.22</v>
      </c>
      <c r="N170" s="17"/>
    </row>
    <row r="171" s="2" customFormat="1" ht="18" customHeight="1" spans="2:14">
      <c r="B171" s="10">
        <v>169</v>
      </c>
      <c r="C171" s="10">
        <v>1</v>
      </c>
      <c r="D171" s="12" t="s">
        <v>306</v>
      </c>
      <c r="E171" s="12" t="s">
        <v>15</v>
      </c>
      <c r="F171" s="12" t="s">
        <v>400</v>
      </c>
      <c r="G171" s="11" t="str">
        <f t="shared" si="2"/>
        <v>体育</v>
      </c>
      <c r="H171" s="12" t="s">
        <v>368</v>
      </c>
      <c r="I171" s="10" t="s">
        <v>401</v>
      </c>
      <c r="J171" s="12">
        <v>1</v>
      </c>
      <c r="K171" s="16">
        <v>82.04</v>
      </c>
      <c r="L171" s="16">
        <v>0</v>
      </c>
      <c r="M171" s="16">
        <v>82.04</v>
      </c>
      <c r="N171" s="17"/>
    </row>
    <row r="172" s="2" customFormat="1" ht="18" customHeight="1" spans="2:14">
      <c r="B172" s="10">
        <v>170</v>
      </c>
      <c r="C172" s="10">
        <v>2</v>
      </c>
      <c r="D172" s="12" t="s">
        <v>402</v>
      </c>
      <c r="E172" s="12" t="s">
        <v>28</v>
      </c>
      <c r="F172" s="12" t="s">
        <v>403</v>
      </c>
      <c r="G172" s="11" t="str">
        <f t="shared" si="2"/>
        <v>英语</v>
      </c>
      <c r="H172" s="12" t="s">
        <v>368</v>
      </c>
      <c r="I172" s="10" t="s">
        <v>404</v>
      </c>
      <c r="J172" s="12">
        <v>1</v>
      </c>
      <c r="K172" s="16">
        <v>81.54</v>
      </c>
      <c r="L172" s="16">
        <v>9.17</v>
      </c>
      <c r="M172" s="16">
        <v>90.71</v>
      </c>
      <c r="N172" s="17"/>
    </row>
    <row r="173" s="2" customFormat="1" ht="18" customHeight="1" spans="2:14">
      <c r="B173" s="10">
        <v>171</v>
      </c>
      <c r="C173" s="10">
        <v>3</v>
      </c>
      <c r="D173" s="12" t="s">
        <v>405</v>
      </c>
      <c r="E173" s="12" t="s">
        <v>28</v>
      </c>
      <c r="F173" s="12" t="s">
        <v>403</v>
      </c>
      <c r="G173" s="11" t="str">
        <f t="shared" si="2"/>
        <v>英语</v>
      </c>
      <c r="H173" s="12" t="s">
        <v>368</v>
      </c>
      <c r="I173" s="10" t="s">
        <v>406</v>
      </c>
      <c r="J173" s="12"/>
      <c r="K173" s="16">
        <v>80.59</v>
      </c>
      <c r="L173" s="16">
        <v>8.58</v>
      </c>
      <c r="M173" s="16">
        <v>89.17</v>
      </c>
      <c r="N173" s="17"/>
    </row>
    <row r="174" s="2" customFormat="1" ht="18" customHeight="1" spans="2:14">
      <c r="B174" s="10">
        <v>172</v>
      </c>
      <c r="C174" s="10">
        <v>16</v>
      </c>
      <c r="D174" s="12" t="s">
        <v>407</v>
      </c>
      <c r="E174" s="12" t="s">
        <v>28</v>
      </c>
      <c r="F174" s="12" t="s">
        <v>408</v>
      </c>
      <c r="G174" s="11" t="str">
        <f t="shared" si="2"/>
        <v>语文</v>
      </c>
      <c r="H174" s="12" t="s">
        <v>368</v>
      </c>
      <c r="I174" s="10" t="s">
        <v>409</v>
      </c>
      <c r="J174" s="12">
        <v>11</v>
      </c>
      <c r="K174" s="16">
        <v>75.08</v>
      </c>
      <c r="L174" s="16">
        <v>0.55</v>
      </c>
      <c r="M174" s="16">
        <v>75.63</v>
      </c>
      <c r="N174" s="17"/>
    </row>
    <row r="175" s="2" customFormat="1" ht="18" customHeight="1" spans="2:14">
      <c r="B175" s="10">
        <v>173</v>
      </c>
      <c r="C175" s="10">
        <v>1</v>
      </c>
      <c r="D175" s="12" t="s">
        <v>410</v>
      </c>
      <c r="E175" s="12" t="s">
        <v>28</v>
      </c>
      <c r="F175" s="12" t="s">
        <v>408</v>
      </c>
      <c r="G175" s="11" t="str">
        <f t="shared" si="2"/>
        <v>语文</v>
      </c>
      <c r="H175" s="12" t="s">
        <v>368</v>
      </c>
      <c r="I175" s="10" t="s">
        <v>411</v>
      </c>
      <c r="J175" s="12"/>
      <c r="K175" s="16">
        <v>72.56</v>
      </c>
      <c r="L175" s="16">
        <v>2.96</v>
      </c>
      <c r="M175" s="16">
        <v>75.52</v>
      </c>
      <c r="N175" s="17"/>
    </row>
    <row r="176" s="2" customFormat="1" ht="18" customHeight="1" spans="2:14">
      <c r="B176" s="10">
        <v>174</v>
      </c>
      <c r="C176" s="10">
        <v>12</v>
      </c>
      <c r="D176" s="12" t="s">
        <v>412</v>
      </c>
      <c r="E176" s="12" t="s">
        <v>28</v>
      </c>
      <c r="F176" s="12" t="s">
        <v>408</v>
      </c>
      <c r="G176" s="11" t="str">
        <f t="shared" si="2"/>
        <v>语文</v>
      </c>
      <c r="H176" s="12" t="s">
        <v>368</v>
      </c>
      <c r="I176" s="10" t="s">
        <v>413</v>
      </c>
      <c r="J176" s="12"/>
      <c r="K176" s="16">
        <v>77.93</v>
      </c>
      <c r="L176" s="16">
        <v>9.3</v>
      </c>
      <c r="M176" s="16">
        <v>87.23</v>
      </c>
      <c r="N176" s="17"/>
    </row>
    <row r="177" s="2" customFormat="1" ht="18" customHeight="1" spans="2:14">
      <c r="B177" s="10">
        <v>175</v>
      </c>
      <c r="C177" s="10">
        <v>5</v>
      </c>
      <c r="D177" s="12" t="s">
        <v>414</v>
      </c>
      <c r="E177" s="12" t="s">
        <v>28</v>
      </c>
      <c r="F177" s="12" t="s">
        <v>408</v>
      </c>
      <c r="G177" s="11" t="str">
        <f t="shared" si="2"/>
        <v>语文</v>
      </c>
      <c r="H177" s="12" t="s">
        <v>368</v>
      </c>
      <c r="I177" s="10" t="s">
        <v>415</v>
      </c>
      <c r="J177" s="12"/>
      <c r="K177" s="16">
        <v>71.67</v>
      </c>
      <c r="L177" s="16">
        <v>3.91</v>
      </c>
      <c r="M177" s="16">
        <v>75.58</v>
      </c>
      <c r="N177" s="17"/>
    </row>
    <row r="178" s="2" customFormat="1" ht="18" customHeight="1" spans="2:14">
      <c r="B178" s="10">
        <v>176</v>
      </c>
      <c r="C178" s="10">
        <v>21</v>
      </c>
      <c r="D178" s="12" t="s">
        <v>416</v>
      </c>
      <c r="E178" s="12" t="s">
        <v>28</v>
      </c>
      <c r="F178" s="12" t="s">
        <v>408</v>
      </c>
      <c r="G178" s="11" t="str">
        <f t="shared" si="2"/>
        <v>语文</v>
      </c>
      <c r="H178" s="12" t="s">
        <v>368</v>
      </c>
      <c r="I178" s="10" t="s">
        <v>417</v>
      </c>
      <c r="J178" s="12"/>
      <c r="K178" s="16">
        <v>78.65</v>
      </c>
      <c r="L178" s="16">
        <v>2.68</v>
      </c>
      <c r="M178" s="16">
        <v>81.33</v>
      </c>
      <c r="N178" s="17"/>
    </row>
    <row r="179" s="2" customFormat="1" ht="18" customHeight="1" spans="2:14">
      <c r="B179" s="10">
        <v>177</v>
      </c>
      <c r="C179" s="10">
        <v>3</v>
      </c>
      <c r="D179" s="12" t="s">
        <v>418</v>
      </c>
      <c r="E179" s="12" t="s">
        <v>15</v>
      </c>
      <c r="F179" s="12" t="s">
        <v>408</v>
      </c>
      <c r="G179" s="11" t="str">
        <f t="shared" si="2"/>
        <v>语文</v>
      </c>
      <c r="H179" s="12" t="s">
        <v>368</v>
      </c>
      <c r="I179" s="10" t="s">
        <v>419</v>
      </c>
      <c r="J179" s="12"/>
      <c r="K179" s="16">
        <v>73.76</v>
      </c>
      <c r="L179" s="16">
        <v>7.47</v>
      </c>
      <c r="M179" s="16">
        <v>81.23</v>
      </c>
      <c r="N179" s="17"/>
    </row>
    <row r="180" s="2" customFormat="1" ht="18" customHeight="1" spans="2:14">
      <c r="B180" s="10">
        <v>178</v>
      </c>
      <c r="C180" s="10">
        <v>25</v>
      </c>
      <c r="D180" s="12" t="s">
        <v>420</v>
      </c>
      <c r="E180" s="12" t="s">
        <v>28</v>
      </c>
      <c r="F180" s="12" t="s">
        <v>408</v>
      </c>
      <c r="G180" s="11" t="str">
        <f t="shared" si="2"/>
        <v>语文</v>
      </c>
      <c r="H180" s="12" t="s">
        <v>368</v>
      </c>
      <c r="I180" s="10" t="s">
        <v>421</v>
      </c>
      <c r="J180" s="12"/>
      <c r="K180" s="16">
        <v>74.99</v>
      </c>
      <c r="L180" s="16">
        <v>0.33</v>
      </c>
      <c r="M180" s="16">
        <v>75.32</v>
      </c>
      <c r="N180" s="17"/>
    </row>
    <row r="181" s="2" customFormat="1" ht="18" customHeight="1" spans="2:14">
      <c r="B181" s="10">
        <v>179</v>
      </c>
      <c r="C181" s="10">
        <v>23</v>
      </c>
      <c r="D181" s="12" t="s">
        <v>422</v>
      </c>
      <c r="E181" s="12" t="s">
        <v>28</v>
      </c>
      <c r="F181" s="12" t="s">
        <v>408</v>
      </c>
      <c r="G181" s="11" t="str">
        <f t="shared" si="2"/>
        <v>语文</v>
      </c>
      <c r="H181" s="12" t="s">
        <v>368</v>
      </c>
      <c r="I181" s="10" t="s">
        <v>423</v>
      </c>
      <c r="J181" s="12"/>
      <c r="K181" s="16">
        <v>75.3</v>
      </c>
      <c r="L181" s="16">
        <v>4.03</v>
      </c>
      <c r="M181" s="16">
        <v>79.33</v>
      </c>
      <c r="N181" s="17"/>
    </row>
    <row r="182" s="2" customFormat="1" ht="18" customHeight="1" spans="2:14">
      <c r="B182" s="10">
        <v>180</v>
      </c>
      <c r="C182" s="10">
        <v>13</v>
      </c>
      <c r="D182" s="12" t="s">
        <v>424</v>
      </c>
      <c r="E182" s="12" t="s">
        <v>28</v>
      </c>
      <c r="F182" s="12" t="s">
        <v>408</v>
      </c>
      <c r="G182" s="11" t="str">
        <f t="shared" si="2"/>
        <v>语文</v>
      </c>
      <c r="H182" s="12" t="s">
        <v>368</v>
      </c>
      <c r="I182" s="10" t="s">
        <v>425</v>
      </c>
      <c r="J182" s="12"/>
      <c r="K182" s="16">
        <v>72.41</v>
      </c>
      <c r="L182" s="16">
        <v>6.32</v>
      </c>
      <c r="M182" s="16">
        <v>78.73</v>
      </c>
      <c r="N182" s="17"/>
    </row>
    <row r="183" s="2" customFormat="1" ht="18" customHeight="1" spans="2:14">
      <c r="B183" s="10">
        <v>181</v>
      </c>
      <c r="C183" s="10">
        <v>17</v>
      </c>
      <c r="D183" s="12" t="s">
        <v>426</v>
      </c>
      <c r="E183" s="12" t="s">
        <v>28</v>
      </c>
      <c r="F183" s="12" t="s">
        <v>408</v>
      </c>
      <c r="G183" s="11" t="str">
        <f t="shared" si="2"/>
        <v>语文</v>
      </c>
      <c r="H183" s="12" t="s">
        <v>368</v>
      </c>
      <c r="I183" s="10" t="s">
        <v>427</v>
      </c>
      <c r="J183" s="12"/>
      <c r="K183" s="16">
        <v>75.37</v>
      </c>
      <c r="L183" s="16">
        <v>1.02</v>
      </c>
      <c r="M183" s="16">
        <v>76.39</v>
      </c>
      <c r="N183" s="17"/>
    </row>
    <row r="184" s="2" customFormat="1" ht="18" customHeight="1" spans="2:14">
      <c r="B184" s="10">
        <v>182</v>
      </c>
      <c r="C184" s="10">
        <v>4</v>
      </c>
      <c r="D184" s="12" t="s">
        <v>428</v>
      </c>
      <c r="E184" s="12" t="s">
        <v>15</v>
      </c>
      <c r="F184" s="12" t="s">
        <v>408</v>
      </c>
      <c r="G184" s="11" t="str">
        <f t="shared" si="2"/>
        <v>语文</v>
      </c>
      <c r="H184" s="12" t="s">
        <v>368</v>
      </c>
      <c r="I184" s="10" t="s">
        <v>429</v>
      </c>
      <c r="J184" s="12"/>
      <c r="K184" s="16">
        <v>76.01</v>
      </c>
      <c r="L184" s="16">
        <v>0.25</v>
      </c>
      <c r="M184" s="16">
        <v>76.26</v>
      </c>
      <c r="N184" s="17"/>
    </row>
    <row r="185" s="2" customFormat="1" ht="18" customHeight="1" spans="2:14">
      <c r="B185" s="10">
        <v>183</v>
      </c>
      <c r="C185" s="10">
        <v>15</v>
      </c>
      <c r="D185" s="12" t="s">
        <v>430</v>
      </c>
      <c r="E185" s="12" t="s">
        <v>15</v>
      </c>
      <c r="F185" s="12" t="s">
        <v>408</v>
      </c>
      <c r="G185" s="11" t="str">
        <f t="shared" si="2"/>
        <v>语文</v>
      </c>
      <c r="H185" s="12" t="s">
        <v>368</v>
      </c>
      <c r="I185" s="10" t="s">
        <v>431</v>
      </c>
      <c r="J185" s="12"/>
      <c r="K185" s="16">
        <v>72.97</v>
      </c>
      <c r="L185" s="16">
        <v>0.83</v>
      </c>
      <c r="M185" s="16">
        <v>73.8</v>
      </c>
      <c r="N185" s="17"/>
    </row>
    <row r="186" s="2" customFormat="1" ht="18" customHeight="1" spans="2:14">
      <c r="B186" s="10">
        <v>184</v>
      </c>
      <c r="C186" s="10">
        <v>14</v>
      </c>
      <c r="D186" s="12" t="s">
        <v>432</v>
      </c>
      <c r="E186" s="12" t="s">
        <v>28</v>
      </c>
      <c r="F186" s="12" t="s">
        <v>408</v>
      </c>
      <c r="G186" s="11" t="str">
        <f t="shared" si="2"/>
        <v>语文</v>
      </c>
      <c r="H186" s="12" t="s">
        <v>368</v>
      </c>
      <c r="I186" s="10" t="s">
        <v>433</v>
      </c>
      <c r="J186" s="12"/>
      <c r="K186" s="16">
        <v>74.49</v>
      </c>
      <c r="L186" s="16">
        <v>3.69</v>
      </c>
      <c r="M186" s="16">
        <v>78.18</v>
      </c>
      <c r="N186" s="17"/>
    </row>
    <row r="187" s="2" customFormat="1" ht="18" customHeight="1" spans="2:14">
      <c r="B187" s="10">
        <v>185</v>
      </c>
      <c r="C187" s="10">
        <v>8</v>
      </c>
      <c r="D187" s="12" t="s">
        <v>434</v>
      </c>
      <c r="E187" s="12" t="s">
        <v>15</v>
      </c>
      <c r="F187" s="12" t="s">
        <v>408</v>
      </c>
      <c r="G187" s="11" t="str">
        <f t="shared" si="2"/>
        <v>语文</v>
      </c>
      <c r="H187" s="12" t="s">
        <v>368</v>
      </c>
      <c r="I187" s="10" t="s">
        <v>435</v>
      </c>
      <c r="J187" s="12"/>
      <c r="K187" s="16">
        <v>73.3</v>
      </c>
      <c r="L187" s="16">
        <v>1.57</v>
      </c>
      <c r="M187" s="16">
        <v>74.87</v>
      </c>
      <c r="N187" s="17"/>
    </row>
    <row r="188" s="2" customFormat="1" ht="18" customHeight="1" spans="2:14">
      <c r="B188" s="10">
        <v>186</v>
      </c>
      <c r="C188" s="10">
        <v>9</v>
      </c>
      <c r="D188" s="12" t="s">
        <v>75</v>
      </c>
      <c r="E188" s="12" t="s">
        <v>28</v>
      </c>
      <c r="F188" s="12" t="s">
        <v>408</v>
      </c>
      <c r="G188" s="11" t="str">
        <f t="shared" si="2"/>
        <v>语文</v>
      </c>
      <c r="H188" s="12" t="s">
        <v>368</v>
      </c>
      <c r="I188" s="10" t="s">
        <v>436</v>
      </c>
      <c r="J188" s="12"/>
      <c r="K188" s="16">
        <v>78.6</v>
      </c>
      <c r="L188" s="16">
        <v>0.72</v>
      </c>
      <c r="M188" s="16">
        <v>79.32</v>
      </c>
      <c r="N188" s="17"/>
    </row>
    <row r="189" s="2" customFormat="1" ht="18" customHeight="1" spans="2:14">
      <c r="B189" s="10">
        <v>187</v>
      </c>
      <c r="C189" s="10">
        <v>7</v>
      </c>
      <c r="D189" s="12" t="s">
        <v>437</v>
      </c>
      <c r="E189" s="12" t="s">
        <v>15</v>
      </c>
      <c r="F189" s="12" t="s">
        <v>408</v>
      </c>
      <c r="G189" s="11" t="str">
        <f t="shared" si="2"/>
        <v>语文</v>
      </c>
      <c r="H189" s="12" t="s">
        <v>368</v>
      </c>
      <c r="I189" s="10" t="s">
        <v>438</v>
      </c>
      <c r="J189" s="12"/>
      <c r="K189" s="16">
        <v>73.09</v>
      </c>
      <c r="L189" s="16">
        <v>0.25</v>
      </c>
      <c r="M189" s="16">
        <v>73.34</v>
      </c>
      <c r="N189" s="17"/>
    </row>
    <row r="190" s="2" customFormat="1" ht="18" customHeight="1" spans="2:14">
      <c r="B190" s="10">
        <v>188</v>
      </c>
      <c r="C190" s="10">
        <v>3</v>
      </c>
      <c r="D190" s="12" t="s">
        <v>439</v>
      </c>
      <c r="E190" s="12" t="s">
        <v>28</v>
      </c>
      <c r="F190" s="12" t="s">
        <v>440</v>
      </c>
      <c r="G190" s="11" t="str">
        <f t="shared" si="2"/>
        <v>学前</v>
      </c>
      <c r="H190" s="12" t="s">
        <v>441</v>
      </c>
      <c r="I190" s="10" t="s">
        <v>442</v>
      </c>
      <c r="J190" s="12">
        <v>2</v>
      </c>
      <c r="K190" s="16">
        <v>84.85</v>
      </c>
      <c r="L190" s="16">
        <v>0</v>
      </c>
      <c r="M190" s="16">
        <v>84.85</v>
      </c>
      <c r="N190" s="17"/>
    </row>
    <row r="191" s="2" customFormat="1" ht="18" customHeight="1" spans="2:14">
      <c r="B191" s="10">
        <v>189</v>
      </c>
      <c r="C191" s="10">
        <v>7</v>
      </c>
      <c r="D191" s="12" t="s">
        <v>443</v>
      </c>
      <c r="E191" s="12" t="s">
        <v>28</v>
      </c>
      <c r="F191" s="12" t="s">
        <v>440</v>
      </c>
      <c r="G191" s="11" t="str">
        <f t="shared" si="2"/>
        <v>学前</v>
      </c>
      <c r="H191" s="12" t="s">
        <v>441</v>
      </c>
      <c r="I191" s="10" t="s">
        <v>444</v>
      </c>
      <c r="J191" s="12"/>
      <c r="K191" s="16">
        <v>83.2</v>
      </c>
      <c r="L191" s="16">
        <v>0</v>
      </c>
      <c r="M191" s="16">
        <v>83.2</v>
      </c>
      <c r="N191" s="17"/>
    </row>
    <row r="192" s="2" customFormat="1" ht="18" customHeight="1" spans="2:14">
      <c r="B192" s="10">
        <v>190</v>
      </c>
      <c r="C192" s="10">
        <v>20</v>
      </c>
      <c r="D192" s="12" t="s">
        <v>445</v>
      </c>
      <c r="E192" s="12" t="s">
        <v>28</v>
      </c>
      <c r="F192" s="12" t="s">
        <v>446</v>
      </c>
      <c r="G192" s="11" t="str">
        <f t="shared" si="2"/>
        <v>学前</v>
      </c>
      <c r="H192" s="12" t="s">
        <v>447</v>
      </c>
      <c r="I192" s="10" t="s">
        <v>448</v>
      </c>
      <c r="J192" s="12">
        <v>5</v>
      </c>
      <c r="K192" s="16">
        <v>84.49</v>
      </c>
      <c r="L192" s="16">
        <v>0</v>
      </c>
      <c r="M192" s="16">
        <v>84.49</v>
      </c>
      <c r="N192" s="17"/>
    </row>
    <row r="193" s="2" customFormat="1" ht="18" customHeight="1" spans="2:14">
      <c r="B193" s="10">
        <v>191</v>
      </c>
      <c r="C193" s="10">
        <v>4</v>
      </c>
      <c r="D193" s="12" t="s">
        <v>449</v>
      </c>
      <c r="E193" s="12" t="s">
        <v>28</v>
      </c>
      <c r="F193" s="12" t="s">
        <v>446</v>
      </c>
      <c r="G193" s="11" t="str">
        <f t="shared" si="2"/>
        <v>学前</v>
      </c>
      <c r="H193" s="12" t="s">
        <v>447</v>
      </c>
      <c r="I193" s="10" t="s">
        <v>450</v>
      </c>
      <c r="J193" s="12"/>
      <c r="K193" s="16">
        <v>81.19</v>
      </c>
      <c r="L193" s="16">
        <v>0</v>
      </c>
      <c r="M193" s="16">
        <v>81.19</v>
      </c>
      <c r="N193" s="17"/>
    </row>
    <row r="194" s="2" customFormat="1" ht="18" customHeight="1" spans="2:14">
      <c r="B194" s="10">
        <v>192</v>
      </c>
      <c r="C194" s="10"/>
      <c r="D194" s="12" t="s">
        <v>451</v>
      </c>
      <c r="E194" s="12" t="s">
        <v>28</v>
      </c>
      <c r="F194" s="12" t="s">
        <v>446</v>
      </c>
      <c r="G194" s="11" t="str">
        <f t="shared" si="2"/>
        <v>学前</v>
      </c>
      <c r="H194" s="12" t="s">
        <v>447</v>
      </c>
      <c r="I194" s="10" t="s">
        <v>452</v>
      </c>
      <c r="J194" s="12"/>
      <c r="K194" s="16">
        <v>0</v>
      </c>
      <c r="L194" s="16">
        <v>0</v>
      </c>
      <c r="M194" s="16">
        <v>0</v>
      </c>
      <c r="N194" s="17"/>
    </row>
    <row r="195" s="2" customFormat="1" ht="18" customHeight="1" spans="2:14">
      <c r="B195" s="10">
        <v>193</v>
      </c>
      <c r="C195" s="10">
        <v>11</v>
      </c>
      <c r="D195" s="12" t="s">
        <v>453</v>
      </c>
      <c r="E195" s="12" t="s">
        <v>28</v>
      </c>
      <c r="F195" s="12" t="s">
        <v>446</v>
      </c>
      <c r="G195" s="11" t="str">
        <f t="shared" si="2"/>
        <v>学前</v>
      </c>
      <c r="H195" s="12" t="s">
        <v>447</v>
      </c>
      <c r="I195" s="10" t="s">
        <v>454</v>
      </c>
      <c r="J195" s="12"/>
      <c r="K195" s="16">
        <v>83.98</v>
      </c>
      <c r="L195" s="16">
        <v>0</v>
      </c>
      <c r="M195" s="16">
        <v>83.98</v>
      </c>
      <c r="N195" s="17"/>
    </row>
    <row r="196" s="2" customFormat="1" ht="18" customHeight="1" spans="2:14">
      <c r="B196" s="10">
        <v>194</v>
      </c>
      <c r="C196" s="10">
        <v>8</v>
      </c>
      <c r="D196" s="12" t="s">
        <v>455</v>
      </c>
      <c r="E196" s="12" t="s">
        <v>28</v>
      </c>
      <c r="F196" s="12" t="s">
        <v>446</v>
      </c>
      <c r="G196" s="11" t="str">
        <f t="shared" ref="G196:G210" si="3">MID(F196,3,2)</f>
        <v>学前</v>
      </c>
      <c r="H196" s="12" t="s">
        <v>447</v>
      </c>
      <c r="I196" s="10" t="s">
        <v>456</v>
      </c>
      <c r="J196" s="12"/>
      <c r="K196" s="16">
        <v>83.37</v>
      </c>
      <c r="L196" s="16">
        <v>0</v>
      </c>
      <c r="M196" s="16">
        <v>83.37</v>
      </c>
      <c r="N196" s="17"/>
    </row>
    <row r="197" s="2" customFormat="1" ht="18" customHeight="1" spans="2:14">
      <c r="B197" s="10">
        <v>195</v>
      </c>
      <c r="C197" s="10">
        <v>5</v>
      </c>
      <c r="D197" s="12" t="s">
        <v>289</v>
      </c>
      <c r="E197" s="12"/>
      <c r="F197" s="12" t="s">
        <v>446</v>
      </c>
      <c r="G197" s="11" t="str">
        <f t="shared" si="3"/>
        <v>学前</v>
      </c>
      <c r="H197" s="12" t="s">
        <v>447</v>
      </c>
      <c r="I197" s="10" t="s">
        <v>457</v>
      </c>
      <c r="J197" s="12"/>
      <c r="K197" s="16">
        <v>82.53</v>
      </c>
      <c r="L197" s="16">
        <v>0</v>
      </c>
      <c r="M197" s="16">
        <v>82.53</v>
      </c>
      <c r="N197" s="17"/>
    </row>
    <row r="198" s="2" customFormat="1" ht="18" customHeight="1" spans="2:14">
      <c r="B198" s="10">
        <v>196</v>
      </c>
      <c r="C198" s="10">
        <v>1</v>
      </c>
      <c r="D198" s="12" t="s">
        <v>458</v>
      </c>
      <c r="E198" s="12" t="s">
        <v>28</v>
      </c>
      <c r="F198" s="12" t="s">
        <v>459</v>
      </c>
      <c r="G198" s="11" t="str">
        <f t="shared" si="3"/>
        <v>学前</v>
      </c>
      <c r="H198" s="12" t="s">
        <v>460</v>
      </c>
      <c r="I198" s="10" t="s">
        <v>461</v>
      </c>
      <c r="J198" s="12">
        <v>2</v>
      </c>
      <c r="K198" s="16">
        <v>84.71</v>
      </c>
      <c r="L198" s="16">
        <v>0</v>
      </c>
      <c r="M198" s="16">
        <v>84.71</v>
      </c>
      <c r="N198" s="17"/>
    </row>
    <row r="199" s="2" customFormat="1" ht="18" customHeight="1" spans="2:14">
      <c r="B199" s="10">
        <v>197</v>
      </c>
      <c r="C199" s="10">
        <v>2</v>
      </c>
      <c r="D199" s="12" t="s">
        <v>462</v>
      </c>
      <c r="E199" s="12" t="s">
        <v>28</v>
      </c>
      <c r="F199" s="12" t="s">
        <v>459</v>
      </c>
      <c r="G199" s="11" t="str">
        <f t="shared" si="3"/>
        <v>学前</v>
      </c>
      <c r="H199" s="12" t="s">
        <v>460</v>
      </c>
      <c r="I199" s="10" t="s">
        <v>463</v>
      </c>
      <c r="J199" s="12"/>
      <c r="K199" s="16">
        <v>82.03</v>
      </c>
      <c r="L199" s="16">
        <v>0</v>
      </c>
      <c r="M199" s="16">
        <v>82.03</v>
      </c>
      <c r="N199" s="17"/>
    </row>
    <row r="200" s="2" customFormat="1" ht="18" customHeight="1" spans="2:14">
      <c r="B200" s="10">
        <v>198</v>
      </c>
      <c r="C200" s="10">
        <v>13</v>
      </c>
      <c r="D200" s="12" t="s">
        <v>464</v>
      </c>
      <c r="E200" s="12" t="s">
        <v>28</v>
      </c>
      <c r="F200" s="12" t="s">
        <v>465</v>
      </c>
      <c r="G200" s="11" t="str">
        <f t="shared" si="3"/>
        <v>学前</v>
      </c>
      <c r="H200" s="12" t="s">
        <v>466</v>
      </c>
      <c r="I200" s="10" t="s">
        <v>467</v>
      </c>
      <c r="J200" s="12">
        <v>6</v>
      </c>
      <c r="K200" s="16">
        <v>83.71</v>
      </c>
      <c r="L200" s="16">
        <v>0</v>
      </c>
      <c r="M200" s="16">
        <v>83.71</v>
      </c>
      <c r="N200" s="19"/>
    </row>
    <row r="201" s="2" customFormat="1" ht="18" customHeight="1" spans="2:14">
      <c r="B201" s="10">
        <v>199</v>
      </c>
      <c r="C201" s="12">
        <v>14</v>
      </c>
      <c r="D201" s="12" t="s">
        <v>468</v>
      </c>
      <c r="E201" s="12" t="s">
        <v>28</v>
      </c>
      <c r="F201" s="12" t="s">
        <v>465</v>
      </c>
      <c r="G201" s="11" t="str">
        <f t="shared" si="3"/>
        <v>学前</v>
      </c>
      <c r="H201" s="12" t="s">
        <v>466</v>
      </c>
      <c r="I201" s="10" t="s">
        <v>469</v>
      </c>
      <c r="J201" s="12"/>
      <c r="K201" s="16">
        <v>82.73</v>
      </c>
      <c r="L201" s="16">
        <v>0</v>
      </c>
      <c r="M201" s="16">
        <v>82.73</v>
      </c>
      <c r="N201" s="19"/>
    </row>
    <row r="202" s="2" customFormat="1" ht="18" customHeight="1" spans="2:14">
      <c r="B202" s="10">
        <v>200</v>
      </c>
      <c r="C202" s="12">
        <v>19</v>
      </c>
      <c r="D202" s="12" t="s">
        <v>470</v>
      </c>
      <c r="E202" s="12" t="s">
        <v>28</v>
      </c>
      <c r="F202" s="12" t="s">
        <v>465</v>
      </c>
      <c r="G202" s="11" t="str">
        <f t="shared" si="3"/>
        <v>学前</v>
      </c>
      <c r="H202" s="12" t="s">
        <v>466</v>
      </c>
      <c r="I202" s="10" t="s">
        <v>471</v>
      </c>
      <c r="J202" s="12"/>
      <c r="K202" s="16">
        <v>85.18</v>
      </c>
      <c r="L202" s="16">
        <v>0</v>
      </c>
      <c r="M202" s="16">
        <v>85.18</v>
      </c>
      <c r="N202" s="19"/>
    </row>
    <row r="203" s="2" customFormat="1" ht="18" customHeight="1" spans="2:14">
      <c r="B203" s="10">
        <v>201</v>
      </c>
      <c r="C203" s="12">
        <v>15</v>
      </c>
      <c r="D203" s="12" t="s">
        <v>472</v>
      </c>
      <c r="E203" s="12" t="s">
        <v>28</v>
      </c>
      <c r="F203" s="12" t="s">
        <v>465</v>
      </c>
      <c r="G203" s="11" t="str">
        <f t="shared" si="3"/>
        <v>学前</v>
      </c>
      <c r="H203" s="12" t="s">
        <v>466</v>
      </c>
      <c r="I203" s="10" t="s">
        <v>473</v>
      </c>
      <c r="J203" s="12"/>
      <c r="K203" s="16">
        <v>82.52</v>
      </c>
      <c r="L203" s="16">
        <v>0</v>
      </c>
      <c r="M203" s="16">
        <v>82.52</v>
      </c>
      <c r="N203" s="19"/>
    </row>
    <row r="204" s="2" customFormat="1" ht="18" customHeight="1" spans="2:14">
      <c r="B204" s="10">
        <v>202</v>
      </c>
      <c r="C204" s="12">
        <v>18</v>
      </c>
      <c r="D204" s="12" t="s">
        <v>474</v>
      </c>
      <c r="E204" s="12" t="s">
        <v>28</v>
      </c>
      <c r="F204" s="12" t="s">
        <v>465</v>
      </c>
      <c r="G204" s="11" t="str">
        <f t="shared" si="3"/>
        <v>学前</v>
      </c>
      <c r="H204" s="12" t="s">
        <v>466</v>
      </c>
      <c r="I204" s="10" t="s">
        <v>475</v>
      </c>
      <c r="J204" s="12"/>
      <c r="K204" s="16">
        <v>82.7</v>
      </c>
      <c r="L204" s="16">
        <v>0</v>
      </c>
      <c r="M204" s="16">
        <v>82.7</v>
      </c>
      <c r="N204" s="19"/>
    </row>
    <row r="205" s="2" customFormat="1" ht="18" customHeight="1" spans="2:14">
      <c r="B205" s="10">
        <v>203</v>
      </c>
      <c r="C205" s="12">
        <v>10</v>
      </c>
      <c r="D205" s="12" t="s">
        <v>476</v>
      </c>
      <c r="E205" s="12" t="s">
        <v>28</v>
      </c>
      <c r="F205" s="12" t="s">
        <v>465</v>
      </c>
      <c r="G205" s="11" t="str">
        <f t="shared" si="3"/>
        <v>学前</v>
      </c>
      <c r="H205" s="12" t="s">
        <v>466</v>
      </c>
      <c r="I205" s="10" t="s">
        <v>477</v>
      </c>
      <c r="J205" s="12"/>
      <c r="K205" s="16">
        <v>82.45</v>
      </c>
      <c r="L205" s="16">
        <v>0</v>
      </c>
      <c r="M205" s="16">
        <v>82.45</v>
      </c>
      <c r="N205" s="19"/>
    </row>
    <row r="206" s="2" customFormat="1" ht="18" customHeight="1" spans="2:14">
      <c r="B206" s="10">
        <v>204</v>
      </c>
      <c r="C206" s="12">
        <v>6</v>
      </c>
      <c r="D206" s="12" t="s">
        <v>478</v>
      </c>
      <c r="E206" s="12" t="s">
        <v>28</v>
      </c>
      <c r="F206" s="12" t="s">
        <v>465</v>
      </c>
      <c r="G206" s="11" t="str">
        <f t="shared" si="3"/>
        <v>学前</v>
      </c>
      <c r="H206" s="12" t="s">
        <v>466</v>
      </c>
      <c r="I206" s="10" t="s">
        <v>479</v>
      </c>
      <c r="J206" s="12"/>
      <c r="K206" s="16">
        <v>87.04</v>
      </c>
      <c r="L206" s="16">
        <v>0</v>
      </c>
      <c r="M206" s="16">
        <v>87.04</v>
      </c>
      <c r="N206" s="19"/>
    </row>
    <row r="207" s="2" customFormat="1" ht="18" customHeight="1" spans="2:14">
      <c r="B207" s="10">
        <v>205</v>
      </c>
      <c r="C207" s="12">
        <v>9</v>
      </c>
      <c r="D207" s="12" t="s">
        <v>480</v>
      </c>
      <c r="E207" s="12" t="s">
        <v>28</v>
      </c>
      <c r="F207" s="12" t="s">
        <v>465</v>
      </c>
      <c r="G207" s="11" t="str">
        <f t="shared" si="3"/>
        <v>学前</v>
      </c>
      <c r="H207" s="12" t="s">
        <v>466</v>
      </c>
      <c r="I207" s="10" t="s">
        <v>481</v>
      </c>
      <c r="J207" s="12"/>
      <c r="K207" s="16">
        <v>81.77</v>
      </c>
      <c r="L207" s="16">
        <v>0</v>
      </c>
      <c r="M207" s="16">
        <v>81.77</v>
      </c>
      <c r="N207" s="19"/>
    </row>
    <row r="208" s="2" customFormat="1" ht="18" customHeight="1" spans="2:14">
      <c r="B208" s="10">
        <v>206</v>
      </c>
      <c r="C208" s="12">
        <v>16</v>
      </c>
      <c r="D208" s="12" t="s">
        <v>482</v>
      </c>
      <c r="E208" s="12" t="s">
        <v>28</v>
      </c>
      <c r="F208" s="12" t="s">
        <v>483</v>
      </c>
      <c r="G208" s="11" t="str">
        <f t="shared" si="3"/>
        <v>学前</v>
      </c>
      <c r="H208" s="12" t="s">
        <v>484</v>
      </c>
      <c r="I208" s="10" t="s">
        <v>485</v>
      </c>
      <c r="J208" s="12">
        <v>3</v>
      </c>
      <c r="K208" s="16">
        <v>82.22</v>
      </c>
      <c r="L208" s="16">
        <v>0</v>
      </c>
      <c r="M208" s="16">
        <v>82.22</v>
      </c>
      <c r="N208" s="19"/>
    </row>
    <row r="209" s="2" customFormat="1" ht="18" customHeight="1" spans="2:14">
      <c r="B209" s="10">
        <v>207</v>
      </c>
      <c r="C209" s="12">
        <v>12</v>
      </c>
      <c r="D209" s="12" t="s">
        <v>486</v>
      </c>
      <c r="E209" s="12" t="s">
        <v>28</v>
      </c>
      <c r="F209" s="12" t="s">
        <v>483</v>
      </c>
      <c r="G209" s="11" t="str">
        <f t="shared" si="3"/>
        <v>学前</v>
      </c>
      <c r="H209" s="12" t="s">
        <v>484</v>
      </c>
      <c r="I209" s="10" t="s">
        <v>487</v>
      </c>
      <c r="J209" s="12"/>
      <c r="K209" s="16">
        <v>81.66</v>
      </c>
      <c r="L209" s="16">
        <v>0</v>
      </c>
      <c r="M209" s="16">
        <v>81.66</v>
      </c>
      <c r="N209" s="19"/>
    </row>
    <row r="210" s="2" customFormat="1" ht="18" customHeight="1" spans="2:14">
      <c r="B210" s="10">
        <v>208</v>
      </c>
      <c r="C210" s="12">
        <v>17</v>
      </c>
      <c r="D210" s="12" t="s">
        <v>488</v>
      </c>
      <c r="E210" s="12" t="s">
        <v>28</v>
      </c>
      <c r="F210" s="12" t="s">
        <v>483</v>
      </c>
      <c r="G210" s="11" t="str">
        <f t="shared" si="3"/>
        <v>学前</v>
      </c>
      <c r="H210" s="12" t="s">
        <v>484</v>
      </c>
      <c r="I210" s="10" t="s">
        <v>489</v>
      </c>
      <c r="J210" s="12"/>
      <c r="K210" s="16">
        <v>82.13</v>
      </c>
      <c r="L210" s="16">
        <v>0</v>
      </c>
      <c r="M210" s="16">
        <v>82.13</v>
      </c>
      <c r="N210" s="19"/>
    </row>
  </sheetData>
  <sortState ref="B155:J189">
    <sortCondition ref="I155:I189"/>
  </sortState>
  <mergeCells count="40">
    <mergeCell ref="B1:N1"/>
    <mergeCell ref="J3:J4"/>
    <mergeCell ref="J7:J8"/>
    <mergeCell ref="J9:J10"/>
    <mergeCell ref="J11:J12"/>
    <mergeCell ref="J13:J19"/>
    <mergeCell ref="J21:J22"/>
    <mergeCell ref="J24:J25"/>
    <mergeCell ref="J26:J27"/>
    <mergeCell ref="J29:J31"/>
    <mergeCell ref="J32:J36"/>
    <mergeCell ref="J37:J39"/>
    <mergeCell ref="J40:J42"/>
    <mergeCell ref="J43:J54"/>
    <mergeCell ref="J55:J56"/>
    <mergeCell ref="J60:J70"/>
    <mergeCell ref="J71:J78"/>
    <mergeCell ref="J79:J84"/>
    <mergeCell ref="J85:J86"/>
    <mergeCell ref="J87:J95"/>
    <mergeCell ref="J96:J99"/>
    <mergeCell ref="J100:J103"/>
    <mergeCell ref="J104:J105"/>
    <mergeCell ref="J106:J113"/>
    <mergeCell ref="J114:J116"/>
    <mergeCell ref="J117:J121"/>
    <mergeCell ref="J123:J124"/>
    <mergeCell ref="J125:J127"/>
    <mergeCell ref="J128:J135"/>
    <mergeCell ref="J137:J143"/>
    <mergeCell ref="J145:J154"/>
    <mergeCell ref="J155:J157"/>
    <mergeCell ref="J158:J170"/>
    <mergeCell ref="J172:J173"/>
    <mergeCell ref="J174:J189"/>
    <mergeCell ref="J190:J191"/>
    <mergeCell ref="J192:J197"/>
    <mergeCell ref="J198:J199"/>
    <mergeCell ref="J200:J207"/>
    <mergeCell ref="J208:J210"/>
  </mergeCells>
  <conditionalFormatting sqref="D3">
    <cfRule type="duplicateValues" dxfId="0" priority="24"/>
  </conditionalFormatting>
  <conditionalFormatting sqref="D4:D5">
    <cfRule type="duplicateValues" dxfId="0" priority="22"/>
  </conditionalFormatting>
  <conditionalFormatting sqref="D6:D31 D79:D80">
    <cfRule type="duplicateValues" dxfId="0" priority="26"/>
  </conditionalFormatting>
  <pageMargins left="0.393055555555556" right="0.196527777777778" top="0.590277777777778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</cp:lastModifiedBy>
  <dcterms:created xsi:type="dcterms:W3CDTF">2020-11-19T08:24:00Z</dcterms:created>
  <dcterms:modified xsi:type="dcterms:W3CDTF">2023-07-24T06:44:34Z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1540A8562C984F27B90C508F275C8A17_13</vt:lpwstr>
  </property>
</Properties>
</file>