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 " sheetId="1" r:id="rId1"/>
    <sheet name="新增地方政府一般债券资金收支情况表" sheetId="2" r:id="rId2"/>
  </sheets>
  <definedNames>
    <definedName name="_xlnm._FilterDatabase" localSheetId="0" hidden="1">'新增地方政府一般债券情况表 '!$B$6:$W$14</definedName>
    <definedName name="_xlnm.Print_Titles" localSheetId="0">'新增地方政府一般债券情况表 '!$3:$6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O5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冉靓</t>
        </r>
      </text>
    </comment>
  </commentList>
</comments>
</file>

<file path=xl/sharedStrings.xml><?xml version="1.0" encoding="utf-8"?>
<sst xmlns="http://schemas.openxmlformats.org/spreadsheetml/2006/main" count="95" uniqueCount="44">
  <si>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</si>
  <si>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</si>
  <si>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遂宁市安居区截至2022年末新增地方政府一般债券情况表</t>
  </si>
  <si>
    <t>单位：亿元</t>
  </si>
  <si>
    <t>地区/单位</t>
  </si>
  <si>
    <t>债券名称</t>
  </si>
  <si>
    <t>债券基本信息</t>
  </si>
  <si>
    <t>项目名称</t>
  </si>
  <si>
    <t>项目主管部门</t>
  </si>
  <si>
    <t>债券项目总投资</t>
  </si>
  <si>
    <t>债券项目已实现投资</t>
  </si>
  <si>
    <t>项目建设进度/运营情况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</si>
  <si>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</si>
  <si>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</si>
  <si>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</si>
  <si>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</si>
  <si>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</si>
  <si>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</si>
  <si>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</si>
  <si>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</si>
  <si>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</t>
  </si>
  <si>
    <t>2018年四川省政府一般债券（七期）</t>
  </si>
  <si>
    <t>1805163</t>
  </si>
  <si>
    <t>一般债券</t>
  </si>
  <si>
    <t>3.84</t>
  </si>
  <si>
    <t>5年</t>
  </si>
  <si>
    <t xml:space="preserve"> 遂宁市安居区2018年易地扶贫搬迁项目（住房建设）</t>
  </si>
  <si>
    <t>遂宁市安居区发展和改革局</t>
  </si>
  <si>
    <t>项目已竣工验收</t>
  </si>
  <si>
    <t xml:space="preserve"> 遂宁市安居区2018年易地扶贫搬迁项目（附属设施）</t>
  </si>
  <si>
    <t>2018年四川省政府一般债券（十期）</t>
  </si>
  <si>
    <t>147578</t>
  </si>
  <si>
    <t>4.07</t>
  </si>
  <si>
    <t>7年</t>
  </si>
  <si>
    <t>表3</t>
  </si>
  <si>
    <t>遂宁市安居区截至2022年末新增地方政府一般债券资金收支情况表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</si>
  <si>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</si>
  <si>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</si>
  <si>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</si>
  <si>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</si>
  <si>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</si>
  <si>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r>
      <rPr>
        <sz val="10"/>
        <color rgb="FF000000"/>
        <rFont val="Arial"/>
        <charset val="134"/>
      </rPr>
      <t xml:space="preserve">212 </t>
    </r>
    <r>
      <rPr>
        <sz val="10"/>
        <color rgb="FF000000"/>
        <rFont val="宋体"/>
        <charset val="134"/>
      </rPr>
      <t>城乡社区支出</t>
    </r>
  </si>
  <si>
    <t>201</t>
  </si>
  <si>
    <t>204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</si>
</sst>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_ * #,##0.0000_ ;_ * \-#,##0.0000_ ;_ * &quot;-&quot;????_ ;_ @_ "/>
    <numFmt numFmtId="178" formatCode="#,##0.0000"/>
  </numFmts>
  <fonts count="3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仿宋_GB2312"/>
      <charset val="134"/>
    </font>
    <font>
      <sz val="15"/>
      <color rgb="FF000000"/>
      <name val="黑体"/>
      <charset val="134"/>
    </font>
    <font>
      <sz val="11"/>
      <color rgb="FF000000"/>
      <name val="仿宋_GB2312"/>
      <charset val="134"/>
    </font>
    <font>
      <sz val="9"/>
      <color rgb="FF000000"/>
      <name val="仿宋_GB2312"/>
      <charset val="134"/>
    </font>
    <font>
      <sz val="10"/>
      <color rgb="FF000000"/>
      <name val="Arial"/>
      <charset val="134"/>
    </font>
    <font>
      <sz val="9"/>
      <color rgb="FF000000"/>
      <name val="SimSun"/>
      <charset val="134"/>
    </font>
    <font>
      <sz val="20"/>
      <color rgb="FF000000"/>
      <name val="黑体"/>
      <charset val="134"/>
    </font>
    <font>
      <sz val="11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176" fontId="6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176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177" fontId="9" fillId="0" borderId="1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14" fontId="6" fillId="0" borderId="3" xfId="0" applyNumberFormat="1" applyFont="1" applyBorder="1" applyAlignment="1" applyProtection="1">
      <alignment horizontal="left" vertical="center"/>
    </xf>
    <xf numFmtId="14" fontId="6" fillId="0" borderId="4" xfId="0" applyNumberFormat="1" applyFont="1" applyBorder="1" applyAlignment="1" applyProtection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 wrapText="1"/>
    </xf>
    <xf numFmtId="176" fontId="4" fillId="0" borderId="6" xfId="0" applyNumberFormat="1" applyFont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8" xfId="0" applyNumberFormat="1" applyFont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</xf>
    <xf numFmtId="176" fontId="11" fillId="0" borderId="7" xfId="0" applyNumberFormat="1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176" fontId="11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176" fontId="11" fillId="0" borderId="10" xfId="0" applyNumberFormat="1" applyFont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76" fontId="11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76" fontId="11" fillId="0" borderId="8" xfId="0" applyNumberFormat="1" applyFont="1" applyBorder="1" applyAlignment="1" applyProtection="1">
      <alignment horizontal="center" vertical="center" wrapText="1"/>
    </xf>
    <xf numFmtId="176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5"/>
  <sheetViews>
    <sheetView tabSelected="1" workbookViewId="0">
      <selection activeCell="B1" sqref="B1:N1"/>
    </sheetView>
  </sheetViews>
  <sheetFormatPr defaultColWidth="10" defaultRowHeight="13.5" customHeight="1"/>
  <cols>
    <col min="1" max="1" width="12.8333333333333" style="17" customWidth="1"/>
    <col min="2" max="2" width="26.875" style="1" customWidth="1"/>
    <col min="3" max="3" width="8.66666666666667" style="1" customWidth="1"/>
    <col min="4" max="4" width="8.5" style="1" customWidth="1"/>
    <col min="5" max="5" width="8.66666666666667" style="1" customWidth="1"/>
    <col min="6" max="6" width="9.875" style="1" customWidth="1"/>
    <col min="7" max="7" width="7.375" style="1" customWidth="1"/>
    <col min="8" max="8" width="7.125" style="1" customWidth="1"/>
    <col min="9" max="9" width="33.3333333333333" style="1" customWidth="1"/>
    <col min="10" max="10" width="22.6666666666667" style="1" customWidth="1"/>
    <col min="11" max="11" width="12.375" style="2" customWidth="1"/>
    <col min="12" max="12" width="12.5" style="2" customWidth="1"/>
    <col min="13" max="13" width="14.125" style="18" customWidth="1"/>
    <col min="14" max="14" width="12.625" style="19" customWidth="1"/>
    <col min="15" max="15" width="13.6916666666667" style="20" customWidth="1"/>
    <col min="16" max="16" width="9" style="1" customWidth="1"/>
    <col min="17" max="17" width="9.83333333333333" style="1" customWidth="1"/>
  </cols>
  <sheetData>
    <row r="1" ht="28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0"/>
      <c r="N1" s="30"/>
    </row>
    <row r="2" ht="28" customHeight="1" spans="2:15">
      <c r="B2" s="21" t="s">
        <v>1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31"/>
      <c r="N2" s="31"/>
      <c r="O2" s="31"/>
    </row>
    <row r="3" ht="43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5"/>
      <c r="L3" s="5"/>
      <c r="M3" s="32"/>
      <c r="N3" s="33"/>
      <c r="O3" s="34"/>
    </row>
    <row r="4" ht="33" customHeight="1" spans="2:15">
      <c r="B4" s="23"/>
      <c r="C4" s="23"/>
      <c r="D4" s="23"/>
      <c r="E4" s="23"/>
      <c r="F4" s="23"/>
      <c r="G4" s="23"/>
      <c r="H4" s="23"/>
      <c r="I4" s="23"/>
      <c r="J4" s="23"/>
      <c r="K4" s="7"/>
      <c r="L4" s="35"/>
      <c r="M4" s="36"/>
      <c r="N4" s="37"/>
      <c r="O4" s="38" t="s">
        <v>3</v>
      </c>
    </row>
    <row r="5" ht="33" customHeight="1" spans="1:15">
      <c r="A5" s="24" t="s">
        <v>4</v>
      </c>
      <c r="B5" s="9" t="s">
        <v>5</v>
      </c>
      <c r="C5" s="9" t="s">
        <v>6</v>
      </c>
      <c r="D5" s="9"/>
      <c r="E5" s="9"/>
      <c r="F5" s="9"/>
      <c r="G5" s="9"/>
      <c r="H5" s="9"/>
      <c r="I5" s="39" t="s">
        <v>7</v>
      </c>
      <c r="J5" s="39" t="s">
        <v>8</v>
      </c>
      <c r="K5" s="40" t="s">
        <v>9</v>
      </c>
      <c r="L5" s="41"/>
      <c r="M5" s="42" t="s">
        <v>10</v>
      </c>
      <c r="N5" s="43"/>
      <c r="O5" s="44" t="s">
        <v>11</v>
      </c>
    </row>
    <row r="6" ht="33" customHeight="1" spans="1:15">
      <c r="A6" s="24"/>
      <c r="B6" s="9"/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9" t="s">
        <v>17</v>
      </c>
      <c r="I6" s="39"/>
      <c r="J6" s="39"/>
      <c r="K6" s="45"/>
      <c r="L6" s="46" t="s">
        <v>18</v>
      </c>
      <c r="M6" s="47"/>
      <c r="N6" s="48" t="s">
        <v>18</v>
      </c>
      <c r="O6" s="44"/>
    </row>
    <row r="7" ht="33" customHeight="1" spans="1:15">
      <c r="A7" s="25"/>
      <c r="B7" s="9" t="s">
        <v>19</v>
      </c>
      <c r="C7" s="9"/>
      <c r="D7" s="9"/>
      <c r="E7" s="26">
        <f>SUM(E8:E14)</f>
        <v>2.9127</v>
      </c>
      <c r="F7" s="27"/>
      <c r="G7" s="9"/>
      <c r="H7" s="9"/>
      <c r="I7" s="39"/>
      <c r="J7" s="39"/>
      <c r="K7" s="49">
        <f>SUM(K8:K14)</f>
        <v>4.2698</v>
      </c>
      <c r="L7" s="49">
        <f>SUM(L8:L14)</f>
        <v>2.9127</v>
      </c>
      <c r="M7" s="50">
        <f>SUM(M8:M14)</f>
        <v>3.5294</v>
      </c>
      <c r="N7" s="51">
        <f>SUM(N8:N14)</f>
        <v>2.9127</v>
      </c>
      <c r="O7" s="44"/>
    </row>
    <row r="8" ht="36" customHeight="1" spans="1:15">
      <c r="A8" s="25" t="s">
        <v>20</v>
      </c>
      <c r="B8" s="13" t="s">
        <v>21</v>
      </c>
      <c r="C8" s="13" t="s">
        <v>22</v>
      </c>
      <c r="D8" s="13" t="s">
        <v>23</v>
      </c>
      <c r="E8" s="26">
        <v>0.944063</v>
      </c>
      <c r="F8" s="28">
        <v>43307</v>
      </c>
      <c r="G8" s="13" t="s">
        <v>24</v>
      </c>
      <c r="H8" s="13" t="s">
        <v>25</v>
      </c>
      <c r="I8" s="52" t="s">
        <v>26</v>
      </c>
      <c r="J8" s="52" t="s">
        <v>27</v>
      </c>
      <c r="K8" s="53">
        <v>4.2698</v>
      </c>
      <c r="L8" s="54">
        <f>E8+E9+E10+E11+E12+E13</f>
        <v>2.2098</v>
      </c>
      <c r="M8" s="55">
        <v>3.5294</v>
      </c>
      <c r="N8" s="56">
        <v>2.2098</v>
      </c>
      <c r="O8" s="57" t="s">
        <v>28</v>
      </c>
    </row>
    <row r="9" ht="36" customHeight="1" spans="1:15">
      <c r="A9" s="25" t="s">
        <v>20</v>
      </c>
      <c r="B9" s="13" t="s">
        <v>21</v>
      </c>
      <c r="C9" s="13" t="s">
        <v>22</v>
      </c>
      <c r="D9" s="13" t="s">
        <v>23</v>
      </c>
      <c r="E9" s="26">
        <v>0.9098</v>
      </c>
      <c r="F9" s="28">
        <v>43307</v>
      </c>
      <c r="G9" s="13" t="s">
        <v>24</v>
      </c>
      <c r="H9" s="13" t="s">
        <v>25</v>
      </c>
      <c r="I9" s="52" t="s">
        <v>26</v>
      </c>
      <c r="J9" s="52" t="s">
        <v>27</v>
      </c>
      <c r="K9" s="58"/>
      <c r="L9" s="59"/>
      <c r="M9" s="60"/>
      <c r="N9" s="61"/>
      <c r="O9" s="62"/>
    </row>
    <row r="10" ht="36" customHeight="1" spans="1:15">
      <c r="A10" s="25" t="s">
        <v>20</v>
      </c>
      <c r="B10" s="13" t="s">
        <v>21</v>
      </c>
      <c r="C10" s="13" t="s">
        <v>22</v>
      </c>
      <c r="D10" s="13" t="s">
        <v>23</v>
      </c>
      <c r="E10" s="26">
        <v>0.1</v>
      </c>
      <c r="F10" s="28">
        <v>43307</v>
      </c>
      <c r="G10" s="13" t="s">
        <v>24</v>
      </c>
      <c r="H10" s="13" t="s">
        <v>25</v>
      </c>
      <c r="I10" s="52" t="s">
        <v>26</v>
      </c>
      <c r="J10" s="52" t="s">
        <v>27</v>
      </c>
      <c r="K10" s="58"/>
      <c r="L10" s="59"/>
      <c r="M10" s="60"/>
      <c r="N10" s="61"/>
      <c r="O10" s="62"/>
    </row>
    <row r="11" ht="36" customHeight="1" spans="1:15">
      <c r="A11" s="25" t="s">
        <v>20</v>
      </c>
      <c r="B11" s="13" t="s">
        <v>21</v>
      </c>
      <c r="C11" s="13" t="s">
        <v>22</v>
      </c>
      <c r="D11" s="13" t="s">
        <v>23</v>
      </c>
      <c r="E11" s="26">
        <v>0.030337</v>
      </c>
      <c r="F11" s="28">
        <v>43307</v>
      </c>
      <c r="G11" s="13" t="s">
        <v>24</v>
      </c>
      <c r="H11" s="13" t="s">
        <v>25</v>
      </c>
      <c r="I11" s="52" t="s">
        <v>29</v>
      </c>
      <c r="J11" s="52" t="s">
        <v>27</v>
      </c>
      <c r="K11" s="58"/>
      <c r="L11" s="59"/>
      <c r="M11" s="60"/>
      <c r="N11" s="61"/>
      <c r="O11" s="62"/>
    </row>
    <row r="12" ht="36" customHeight="1" spans="1:15">
      <c r="A12" s="25" t="s">
        <v>20</v>
      </c>
      <c r="B12" s="13" t="s">
        <v>21</v>
      </c>
      <c r="C12" s="13" t="s">
        <v>22</v>
      </c>
      <c r="D12" s="13" t="s">
        <v>23</v>
      </c>
      <c r="E12" s="26">
        <v>0.2056</v>
      </c>
      <c r="F12" s="28">
        <v>43307</v>
      </c>
      <c r="G12" s="13" t="s">
        <v>24</v>
      </c>
      <c r="H12" s="13" t="s">
        <v>25</v>
      </c>
      <c r="I12" s="52" t="s">
        <v>26</v>
      </c>
      <c r="J12" s="52" t="s">
        <v>27</v>
      </c>
      <c r="K12" s="58"/>
      <c r="L12" s="59"/>
      <c r="M12" s="60"/>
      <c r="N12" s="61"/>
      <c r="O12" s="62"/>
    </row>
    <row r="13" ht="36" customHeight="1" spans="1:15">
      <c r="A13" s="25" t="s">
        <v>20</v>
      </c>
      <c r="B13" s="13" t="s">
        <v>21</v>
      </c>
      <c r="C13" s="13" t="s">
        <v>22</v>
      </c>
      <c r="D13" s="13" t="s">
        <v>23</v>
      </c>
      <c r="E13" s="26">
        <v>0.02</v>
      </c>
      <c r="F13" s="28">
        <v>43307</v>
      </c>
      <c r="G13" s="13" t="s">
        <v>24</v>
      </c>
      <c r="H13" s="13" t="s">
        <v>25</v>
      </c>
      <c r="I13" s="52" t="s">
        <v>26</v>
      </c>
      <c r="J13" s="52" t="s">
        <v>27</v>
      </c>
      <c r="K13" s="58"/>
      <c r="L13" s="63"/>
      <c r="M13" s="60"/>
      <c r="N13" s="64"/>
      <c r="O13" s="62"/>
    </row>
    <row r="14" ht="36" customHeight="1" spans="1:15">
      <c r="A14" s="25" t="s">
        <v>20</v>
      </c>
      <c r="B14" s="13" t="s">
        <v>30</v>
      </c>
      <c r="C14" s="13" t="s">
        <v>31</v>
      </c>
      <c r="D14" s="13" t="s">
        <v>23</v>
      </c>
      <c r="E14" s="26">
        <v>0.7029</v>
      </c>
      <c r="F14" s="28">
        <v>43369</v>
      </c>
      <c r="G14" s="13" t="s">
        <v>32</v>
      </c>
      <c r="H14" s="13" t="s">
        <v>33</v>
      </c>
      <c r="I14" s="52" t="s">
        <v>26</v>
      </c>
      <c r="J14" s="52" t="s">
        <v>27</v>
      </c>
      <c r="K14" s="65"/>
      <c r="L14" s="66">
        <f>E14</f>
        <v>0.7029</v>
      </c>
      <c r="M14" s="67"/>
      <c r="N14" s="68">
        <f>L14</f>
        <v>0.7029</v>
      </c>
      <c r="O14" s="69"/>
    </row>
    <row r="15" customHeight="1" spans="6:6">
      <c r="F15" s="29"/>
    </row>
  </sheetData>
  <autoFilter ref="B6:W14">
    <extLst/>
  </autoFilter>
  <mergeCells count="16">
    <mergeCell ref="B1:N1"/>
    <mergeCell ref="B2:C2"/>
    <mergeCell ref="B3:O3"/>
    <mergeCell ref="C5:H5"/>
    <mergeCell ref="K5:L5"/>
    <mergeCell ref="M5:N5"/>
    <mergeCell ref="A5:A6"/>
    <mergeCell ref="B5:B6"/>
    <mergeCell ref="I5:I6"/>
    <mergeCell ref="J5:J6"/>
    <mergeCell ref="K8:K14"/>
    <mergeCell ref="L8:L13"/>
    <mergeCell ref="M8:M14"/>
    <mergeCell ref="N8:N13"/>
    <mergeCell ref="O5:O6"/>
    <mergeCell ref="O8:O14"/>
  </mergeCells>
  <pageMargins left="0.393055555555556" right="0.432638888888889" top="0.75" bottom="0.75" header="0.3" footer="0.3"/>
  <pageSetup paperSize="9" scale="5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pane ySplit="6" topLeftCell="A7" activePane="bottomLeft" state="frozen"/>
      <selection/>
      <selection pane="bottomLeft" activeCell="A1" sqref="A1:F1"/>
    </sheetView>
  </sheetViews>
  <sheetFormatPr defaultColWidth="10" defaultRowHeight="13.5" customHeight="1" outlineLevelCol="5"/>
  <cols>
    <col min="1" max="1" width="13.1666666666667" style="1" customWidth="1"/>
    <col min="2" max="2" width="37.5" style="1" customWidth="1"/>
    <col min="3" max="3" width="14.8333333333333" style="2" customWidth="1"/>
    <col min="4" max="4" width="28.1666666666667" style="1" customWidth="1"/>
    <col min="5" max="5" width="16.3333333333333" style="1" customWidth="1"/>
    <col min="6" max="6" width="0.166666666666667" style="1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2" customHeight="1" spans="1:6">
      <c r="A2" s="3" t="s">
        <v>34</v>
      </c>
      <c r="B2" s="3"/>
      <c r="C2" s="3"/>
      <c r="D2" s="3"/>
      <c r="E2" s="3"/>
      <c r="F2" s="3"/>
    </row>
    <row r="3" ht="27.85" customHeight="1" spans="1:5">
      <c r="A3" s="4" t="s">
        <v>35</v>
      </c>
      <c r="B3" s="4"/>
      <c r="C3" s="5"/>
      <c r="D3" s="4"/>
      <c r="E3" s="4"/>
    </row>
    <row r="4" ht="14.3" customHeight="1" spans="1:5">
      <c r="A4" s="6"/>
      <c r="B4" s="6"/>
      <c r="C4" s="7"/>
      <c r="D4" s="6"/>
      <c r="E4" s="8" t="s">
        <v>3</v>
      </c>
    </row>
    <row r="5" ht="27" customHeight="1" spans="1:5">
      <c r="A5" s="9" t="s">
        <v>36</v>
      </c>
      <c r="B5" s="9" t="s">
        <v>37</v>
      </c>
      <c r="C5" s="10"/>
      <c r="D5" s="9" t="s">
        <v>38</v>
      </c>
      <c r="E5" s="9"/>
    </row>
    <row r="6" ht="26" customHeight="1" spans="1:5">
      <c r="A6" s="9"/>
      <c r="B6" s="9" t="s">
        <v>5</v>
      </c>
      <c r="C6" s="10" t="s">
        <v>39</v>
      </c>
      <c r="D6" s="9" t="s">
        <v>40</v>
      </c>
      <c r="E6" s="9" t="s">
        <v>39</v>
      </c>
    </row>
    <row r="7" ht="20" customHeight="1" spans="1:5">
      <c r="A7" s="9" t="s">
        <v>19</v>
      </c>
      <c r="B7" s="11"/>
      <c r="C7" s="12">
        <f>SUM(C8:C9)</f>
        <v>2.9127</v>
      </c>
      <c r="D7" s="11"/>
      <c r="E7" s="12">
        <f>SUM(E8:E9)</f>
        <v>2.9127</v>
      </c>
    </row>
    <row r="8" ht="20" customHeight="1" spans="1:6">
      <c r="A8" s="9">
        <v>1</v>
      </c>
      <c r="B8" s="13" t="s">
        <v>21</v>
      </c>
      <c r="C8" s="14">
        <v>2.2098</v>
      </c>
      <c r="D8" s="15" t="s">
        <v>41</v>
      </c>
      <c r="E8" s="12">
        <v>2.9127</v>
      </c>
      <c r="F8" s="16" t="s">
        <v>42</v>
      </c>
    </row>
    <row r="9" ht="20" customHeight="1" spans="1:6">
      <c r="A9" s="9">
        <v>2</v>
      </c>
      <c r="B9" s="13" t="s">
        <v>30</v>
      </c>
      <c r="C9" s="14">
        <v>0.7029</v>
      </c>
      <c r="D9" s="13"/>
      <c r="E9" s="12"/>
      <c r="F9" s="16" t="s">
        <v>43</v>
      </c>
    </row>
  </sheetData>
  <mergeCells count="5">
    <mergeCell ref="A1:F1"/>
    <mergeCell ref="A3:E3"/>
    <mergeCell ref="B5:C5"/>
    <mergeCell ref="D5:E5"/>
    <mergeCell ref="A5:A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 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燕姐</cp:lastModifiedBy>
  <dcterms:created xsi:type="dcterms:W3CDTF">2006-09-16T00:00:00Z</dcterms:created>
  <dcterms:modified xsi:type="dcterms:W3CDTF">2023-06-21T07:09:22Z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2C0091542A504EBF831101460C344802_12</vt:lpwstr>
  </property>
  <property fmtid="{D5CDD505-2E9C-101B-9397-08002B2CF9AE}" pid="3" name="KSOProductBuildVer">
    <vt:lpwstr>2052-11.1.0.14036</vt:lpwstr>
  </property>
</Properties>
</file>